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ongbuk\Desktop\통계연보\2020\자료\10.보건(완료)\"/>
    </mc:Choice>
  </mc:AlternateContent>
  <bookViews>
    <workbookView xWindow="0" yWindow="0" windowWidth="14370" windowHeight="9555" tabRatio="755"/>
  </bookViews>
  <sheets>
    <sheet name="1. -2.의료기관,의료기관종사인력(완료)" sheetId="32" r:id="rId1"/>
    <sheet name="3. 보건소 인력(완료)" sheetId="34" r:id="rId2"/>
    <sheet name="4. 부정의료업자 단속실적(의료인,의료기관)(완료)" sheetId="35" r:id="rId3"/>
    <sheet name="5. 의약품 등 제조 및 판매업소(완료)" sheetId="37" r:id="rId4"/>
    <sheet name="6.식품위생관계업소(완료)" sheetId="50" r:id="rId5"/>
    <sheet name="7. 공중위생관계업소(완료)" sheetId="51" r:id="rId6"/>
    <sheet name="8. 예방접종(완료)" sheetId="40" r:id="rId7"/>
    <sheet name="9. 주요법정감염병 발생 및 사망(완료)" sheetId="41" r:id="rId8"/>
    <sheet name="10. 한센사업대상자 현황(완료)" sheetId="42" r:id="rId9"/>
    <sheet name="11. 결핵환자 현황(완료)" sheetId="43" r:id="rId10"/>
    <sheet name="12. -13.보건소구강보건사업,모자보건사업(완료)" sheetId="44" r:id="rId11"/>
    <sheet name="14. 건강보험 적용인구(완료)" sheetId="47" r:id="rId12"/>
    <sheet name="15. 건강보험급여(완료)" sheetId="48" r:id="rId13"/>
    <sheet name="16. 건강보험대상자 진료실적(완료)" sheetId="49" r:id="rId14"/>
  </sheets>
  <definedNames>
    <definedName name="_xlnm.Print_Area" localSheetId="0">'1. -2.의료기관,의료기관종사인력(완료)'!$A$1:$AB$33</definedName>
    <definedName name="_xlnm.Print_Area" localSheetId="8">'10. 한센사업대상자 현황(완료)'!$A$1:$S$16</definedName>
    <definedName name="_xlnm.Print_Area" localSheetId="9">'11. 결핵환자 현황(완료)'!$A$1:$V$16</definedName>
    <definedName name="_xlnm.Print_Area" localSheetId="10">'12. -13.보건소구강보건사업,모자보건사업(완료)'!$A$1:$I$29</definedName>
    <definedName name="_xlnm.Print_Area" localSheetId="11">'14. 건강보험 적용인구(완료)'!$A$1:$Q$21</definedName>
    <definedName name="_xlnm.Print_Area" localSheetId="12">'15. 건강보험급여(완료)'!$A$1:$N$33</definedName>
    <definedName name="_xlnm.Print_Area" localSheetId="13">'16. 건강보험대상자 진료실적(완료)'!$A$1:$N$36</definedName>
    <definedName name="_xlnm.Print_Area" localSheetId="1">'3. 보건소 인력(완료)'!$A$1:$R$30</definedName>
    <definedName name="_xlnm.Print_Area" localSheetId="2">'4. 부정의료업자 단속실적(의료인,의료기관)(완료)'!$A$1:$S$32</definedName>
    <definedName name="_xlnm.Print_Area" localSheetId="3">'5. 의약품 등 제조 및 판매업소(완료)'!$A$1:$S$36</definedName>
    <definedName name="_xlnm.Print_Area" localSheetId="4">'6.식품위생관계업소(완료)'!$A$1:$Y$36</definedName>
    <definedName name="_xlnm.Print_Area" localSheetId="5">'7. 공중위생관계업소(완료)'!$A$1:$P$36</definedName>
    <definedName name="_xlnm.Print_Area" localSheetId="6">'8. 예방접종(완료)'!$A$1:$P$23</definedName>
    <definedName name="_xlnm.Print_Area" localSheetId="7">'9. 주요법정감염병 발생 및 사망(완료)'!$A$1:$AI$30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39" i="41" l="1"/>
  <c r="AJ39" i="41"/>
  <c r="AK39" i="41"/>
  <c r="AL39" i="41"/>
  <c r="AM39" i="41"/>
  <c r="AN39" i="41"/>
  <c r="AO39" i="41"/>
  <c r="AP39" i="41"/>
  <c r="AQ39" i="41"/>
  <c r="AR39" i="41"/>
  <c r="AS39" i="41"/>
  <c r="AT39" i="41"/>
  <c r="AU39" i="41"/>
  <c r="AV39" i="41"/>
  <c r="AW39" i="41"/>
  <c r="AX39" i="41"/>
  <c r="AY39" i="41"/>
  <c r="AZ39" i="41"/>
  <c r="BA39" i="41"/>
  <c r="BB39" i="41"/>
  <c r="BC39" i="41"/>
  <c r="BD39" i="41"/>
  <c r="BE39" i="41"/>
  <c r="BF39" i="41"/>
  <c r="BG39" i="41"/>
  <c r="BH39" i="41"/>
  <c r="BI39" i="41"/>
  <c r="BJ39" i="41"/>
  <c r="BK39" i="41"/>
  <c r="BL39" i="41"/>
  <c r="BM39" i="41"/>
  <c r="AH39" i="41"/>
  <c r="E39" i="41"/>
  <c r="F39" i="41"/>
  <c r="G39" i="41"/>
  <c r="H39" i="41"/>
  <c r="I39" i="41"/>
  <c r="J39" i="41"/>
  <c r="K39" i="41"/>
  <c r="L39" i="41"/>
  <c r="M39" i="41"/>
  <c r="N39" i="41"/>
  <c r="O39" i="41"/>
  <c r="P39" i="41"/>
  <c r="Q39" i="41"/>
  <c r="R39" i="41"/>
  <c r="S39" i="41"/>
  <c r="T39" i="41"/>
  <c r="U39" i="41"/>
  <c r="V39" i="41"/>
  <c r="W39" i="41"/>
  <c r="X39" i="41"/>
  <c r="Y39" i="41"/>
  <c r="Z39" i="41"/>
  <c r="AA39" i="41"/>
  <c r="AB39" i="41"/>
  <c r="AC39" i="41"/>
  <c r="AD39" i="41"/>
  <c r="AE39" i="41"/>
  <c r="AF39" i="41"/>
  <c r="AG39" i="41"/>
  <c r="D39" i="41"/>
  <c r="H33" i="37" l="1"/>
  <c r="H32" i="37"/>
  <c r="H31" i="37"/>
  <c r="H30" i="37"/>
  <c r="H29" i="37"/>
  <c r="H28" i="37"/>
  <c r="H27" i="37"/>
  <c r="H26" i="37"/>
  <c r="H25" i="37"/>
  <c r="H24" i="37"/>
  <c r="H23" i="37"/>
  <c r="H22" i="37"/>
  <c r="H21" i="37"/>
  <c r="H20" i="37"/>
  <c r="H19" i="37"/>
  <c r="H18" i="37"/>
  <c r="H17" i="37"/>
  <c r="H16" i="37"/>
  <c r="H15" i="37"/>
  <c r="H14" i="37"/>
</calcChain>
</file>

<file path=xl/sharedStrings.xml><?xml version="1.0" encoding="utf-8"?>
<sst xmlns="http://schemas.openxmlformats.org/spreadsheetml/2006/main" count="1764" uniqueCount="438">
  <si>
    <t>한방병원
Oriental medicine hospitals</t>
    <phoneticPr fontId="1" type="noConversion"/>
  </si>
  <si>
    <t>한의원
Oriental medicine
clinics</t>
    <phoneticPr fontId="1" type="noConversion"/>
  </si>
  <si>
    <t>병원수
Number</t>
    <phoneticPr fontId="1" type="noConversion"/>
  </si>
  <si>
    <t>병상수
Beds</t>
    <phoneticPr fontId="1" type="noConversion"/>
  </si>
  <si>
    <r>
      <t>3. 보건소 인력</t>
    </r>
    <r>
      <rPr>
        <vertAlign val="superscript"/>
        <sz val="11"/>
        <color theme="1"/>
        <rFont val="나눔스퀘어 Bold"/>
        <family val="3"/>
        <charset val="129"/>
      </rPr>
      <t>1)2)</t>
    </r>
    <r>
      <rPr>
        <sz val="11"/>
        <color theme="1"/>
        <rFont val="나눔스퀘어 Bold"/>
        <family val="3"/>
        <charset val="129"/>
      </rPr>
      <t xml:space="preserve">  Number of Staff in Health Centers</t>
    </r>
    <phoneticPr fontId="1" type="noConversion"/>
  </si>
  <si>
    <t>한의사
Oriental medical doctors</t>
    <phoneticPr fontId="1" type="noConversion"/>
  </si>
  <si>
    <t>위생사 · 위생
시험사
Hygienic examiner &amp; Medical corpsmen</t>
    <phoneticPr fontId="1" type="noConversion"/>
  </si>
  <si>
    <t>치과위생사
Dental hygienics technicians</t>
    <phoneticPr fontId="1" type="noConversion"/>
  </si>
  <si>
    <t>영양사
Nutrition technicians</t>
    <phoneticPr fontId="1" type="noConversion"/>
  </si>
  <si>
    <t>의무기록사
Medical records technicians</t>
    <phoneticPr fontId="1" type="noConversion"/>
  </si>
  <si>
    <t>임상병리사
Clinic pathology technicians</t>
    <phoneticPr fontId="1" type="noConversion"/>
  </si>
  <si>
    <t xml:space="preserve">정보처리기사
Data processing technicians </t>
    <phoneticPr fontId="1" type="noConversion"/>
  </si>
  <si>
    <t>응급구조사
Emergency rescue specialists</t>
    <phoneticPr fontId="1" type="noConversion"/>
  </si>
  <si>
    <t>무자격
자에게
의료행위사주
Allowing unqualified persons to practice</t>
    <phoneticPr fontId="1" type="noConversion"/>
  </si>
  <si>
    <t>개설불가자에게
고용
Hiring of a person who cannot open practice</t>
    <phoneticPr fontId="1" type="noConversion"/>
  </si>
  <si>
    <t>한약국
Oriental medicine  pharmacies</t>
    <phoneticPr fontId="1" type="noConversion"/>
  </si>
  <si>
    <t>판매업소  Number of sellers</t>
    <phoneticPr fontId="1" type="noConversion"/>
  </si>
  <si>
    <t>건강기능식품
제조업
Functional food manufacturing</t>
    <phoneticPr fontId="1" type="noConversion"/>
  </si>
  <si>
    <t>건강기능식품
판매업
Functional food sales</t>
    <phoneticPr fontId="1" type="noConversion"/>
  </si>
  <si>
    <t>제1군감염병  Infections diseases, ClassⅠ</t>
    <phoneticPr fontId="1" type="noConversion"/>
  </si>
  <si>
    <t>발생 
Incident</t>
    <phoneticPr fontId="1" type="noConversion"/>
  </si>
  <si>
    <t>사망 
Death</t>
    <phoneticPr fontId="1" type="noConversion"/>
  </si>
  <si>
    <t>제2군감염병  Infections diseases, ClassⅡ</t>
    <phoneticPr fontId="1" type="noConversion"/>
  </si>
  <si>
    <t>유행성
이하선염
Mumps</t>
    <phoneticPr fontId="1" type="noConversion"/>
  </si>
  <si>
    <t>제3군감염병  Infections diseases, Class Ⅲ</t>
    <phoneticPr fontId="1" type="noConversion"/>
  </si>
  <si>
    <t>10. 한센사업대상자 현황  Status of Hansen Disease patients benefitted from public health center project centers by city</t>
    <phoneticPr fontId="1" type="noConversion"/>
  </si>
  <si>
    <t>신규대상자
New beneficiaries</t>
    <phoneticPr fontId="1" type="noConversion"/>
  </si>
  <si>
    <t>성별
Sex</t>
    <phoneticPr fontId="1" type="noConversion"/>
  </si>
  <si>
    <t>남
Male</t>
    <phoneticPr fontId="1" type="noConversion"/>
  </si>
  <si>
    <t>여
Female</t>
    <phoneticPr fontId="1" type="noConversion"/>
  </si>
  <si>
    <t>신규환자수
New
patients</t>
    <phoneticPr fontId="1" type="noConversion"/>
  </si>
  <si>
    <t>양성
Positive</t>
    <phoneticPr fontId="1" type="noConversion"/>
  </si>
  <si>
    <t xml:space="preserve">  정착     
 Settlement Village</t>
    <phoneticPr fontId="1" type="noConversion"/>
  </si>
  <si>
    <t>서비스구분별  Type of service</t>
    <phoneticPr fontId="1" type="noConversion"/>
  </si>
  <si>
    <t>서비스 대상자
 Cases under of
 Hansen service</t>
    <phoneticPr fontId="1" type="noConversion"/>
  </si>
  <si>
    <t>재발관리
Cases for surveillance</t>
    <phoneticPr fontId="1" type="noConversion"/>
  </si>
  <si>
    <t>11. 결핵환자 현황  Registered Tuberculosis Patients</t>
    <phoneticPr fontId="1" type="noConversion"/>
  </si>
  <si>
    <t>재치료자   Retreatment</t>
    <phoneticPr fontId="1" type="noConversion"/>
  </si>
  <si>
    <t>이전치료결과 
불명확
Results to the previous value</t>
    <phoneticPr fontId="1" type="noConversion"/>
  </si>
  <si>
    <t>보건소 
Health center</t>
    <phoneticPr fontId="1" type="noConversion"/>
  </si>
  <si>
    <t>미취학아동
Children
not in school</t>
    <phoneticPr fontId="1" type="noConversion"/>
  </si>
  <si>
    <t>병·의원
 Hospitals &amp; Clinics</t>
    <phoneticPr fontId="1" type="noConversion"/>
  </si>
  <si>
    <t>객담검사
Exam of the sputum</t>
    <phoneticPr fontId="1" type="noConversion"/>
  </si>
  <si>
    <t>발견 환자 수 
No. of patients discovered</t>
    <phoneticPr fontId="1" type="noConversion"/>
  </si>
  <si>
    <t>도말양성
Smear positive</t>
    <phoneticPr fontId="1" type="noConversion"/>
  </si>
  <si>
    <t>도말음성
Smear negative</t>
    <phoneticPr fontId="1" type="noConversion"/>
  </si>
  <si>
    <t>실패후 재치료자
Treatment after failure</t>
    <phoneticPr fontId="1" type="noConversion"/>
  </si>
  <si>
    <t>구강보건교육
Oral health education</t>
    <phoneticPr fontId="1" type="noConversion"/>
  </si>
  <si>
    <t>불소용액 양치사업
Fluoride mouth rinsing</t>
    <phoneticPr fontId="1" type="noConversion"/>
  </si>
  <si>
    <t>적용인구 Covered persons</t>
  </si>
  <si>
    <t>적용인구 Covered persons</t>
    <phoneticPr fontId="1" type="noConversion"/>
  </si>
  <si>
    <t>근로자 Worker</t>
    <phoneticPr fontId="1" type="noConversion"/>
  </si>
  <si>
    <t>공무원, 사립학교 교직원
Government employees and private school teachers</t>
    <phoneticPr fontId="1" type="noConversion"/>
  </si>
  <si>
    <t>지역
Self-employed</t>
    <phoneticPr fontId="1" type="noConversion"/>
  </si>
  <si>
    <r>
      <t>16. 건강보험대상자 진료 실적</t>
    </r>
    <r>
      <rPr>
        <vertAlign val="superscript"/>
        <sz val="11"/>
        <color theme="1"/>
        <rFont val="나눔스퀘어 Bold"/>
        <family val="3"/>
        <charset val="129"/>
      </rPr>
      <t>1)</t>
    </r>
    <r>
      <rPr>
        <sz val="11"/>
        <color theme="1"/>
        <rFont val="나눔스퀘어 Bold"/>
        <family val="3"/>
        <charset val="129"/>
      </rPr>
      <t xml:space="preserve">  Medical Treatment Activities of The Medically Insured</t>
    </r>
    <phoneticPr fontId="1" type="noConversion"/>
  </si>
  <si>
    <t>단위 : 개 (Unit : number)</t>
    <phoneticPr fontId="1" type="noConversion"/>
  </si>
  <si>
    <t>연       별</t>
    <phoneticPr fontId="1" type="noConversion"/>
  </si>
  <si>
    <t>의원
Clinics</t>
    <phoneticPr fontId="1" type="noConversion"/>
  </si>
  <si>
    <t>요양병원
Long term care hospitals</t>
    <phoneticPr fontId="1" type="noConversion"/>
  </si>
  <si>
    <t>보건소
Health
centers</t>
    <phoneticPr fontId="1" type="noConversion"/>
  </si>
  <si>
    <t>보건
분소
Branch of Health
centers</t>
    <phoneticPr fontId="1" type="noConversion"/>
  </si>
  <si>
    <t>보건지소
Sub Health centers</t>
    <phoneticPr fontId="1" type="noConversion"/>
  </si>
  <si>
    <t>종합병원
General 
hospitals</t>
    <phoneticPr fontId="1" type="noConversion"/>
  </si>
  <si>
    <t>조산소
Midwife 
clinics</t>
    <phoneticPr fontId="1" type="noConversion"/>
  </si>
  <si>
    <t xml:space="preserve">자료 : 건강보험심사평가원     </t>
    <phoneticPr fontId="1" type="noConversion"/>
  </si>
  <si>
    <t>-</t>
  </si>
  <si>
    <t>단위 : 명 (Unit : person)</t>
    <phoneticPr fontId="1" type="noConversion"/>
  </si>
  <si>
    <t>연       별</t>
    <phoneticPr fontId="1" type="noConversion"/>
  </si>
  <si>
    <t>합계 
Total</t>
    <phoneticPr fontId="1" type="noConversion"/>
  </si>
  <si>
    <t>치과의사
Dentists</t>
    <phoneticPr fontId="1" type="noConversion"/>
  </si>
  <si>
    <t>조산사
Midwives</t>
    <phoneticPr fontId="1" type="noConversion"/>
  </si>
  <si>
    <t>간호사
Nurses</t>
    <phoneticPr fontId="1" type="noConversion"/>
  </si>
  <si>
    <t>간호조무사
Nurse aids</t>
    <phoneticPr fontId="1" type="noConversion"/>
  </si>
  <si>
    <t>한의사
Oriental
medical doctors</t>
    <phoneticPr fontId="1" type="noConversion"/>
  </si>
  <si>
    <t xml:space="preserve"> 자료 : 건강보험심사평가원 </t>
    <phoneticPr fontId="1" type="noConversion"/>
  </si>
  <si>
    <t xml:space="preserve"> Source : Health insurance review &amp; assessment service</t>
    <phoneticPr fontId="1" type="noConversion"/>
  </si>
  <si>
    <t xml:space="preserve"> Source : Health insurance review &amp; assessment service</t>
    <phoneticPr fontId="1" type="noConversion"/>
  </si>
  <si>
    <t>단위 : 명 (Unit : person)</t>
    <phoneticPr fontId="1" type="noConversion"/>
  </si>
  <si>
    <t>합계 Total</t>
    <phoneticPr fontId="1" type="noConversion"/>
  </si>
  <si>
    <t>면허·자격종별 By License / Qualification</t>
    <phoneticPr fontId="1" type="noConversion"/>
  </si>
  <si>
    <t>의사
Physicians</t>
    <phoneticPr fontId="1" type="noConversion"/>
  </si>
  <si>
    <t>치과의사
Dentists</t>
    <phoneticPr fontId="1" type="noConversion"/>
  </si>
  <si>
    <t>약사
Pharmacists</t>
    <phoneticPr fontId="1" type="noConversion"/>
  </si>
  <si>
    <t>조산사
Midwives</t>
    <phoneticPr fontId="1" type="noConversion"/>
  </si>
  <si>
    <t>방사선사
Radiological technicians</t>
    <phoneticPr fontId="1" type="noConversion"/>
  </si>
  <si>
    <t xml:space="preserve">물리치료사
Physical therapy technicians
</t>
    <phoneticPr fontId="1" type="noConversion"/>
  </si>
  <si>
    <t>간호조무사
Nurse aids</t>
    <phoneticPr fontId="1" type="noConversion"/>
  </si>
  <si>
    <t>정신보건
전문요원
Mental and health specialists</t>
    <phoneticPr fontId="1" type="noConversion"/>
  </si>
  <si>
    <t>면허·자격종별외 Others</t>
    <phoneticPr fontId="1" type="noConversion"/>
  </si>
  <si>
    <t>보건직
Public
health
workers</t>
    <phoneticPr fontId="1" type="noConversion"/>
  </si>
  <si>
    <t>행정직
Administrative workers</t>
    <phoneticPr fontId="1" type="noConversion"/>
  </si>
  <si>
    <t>기타
Others</t>
    <phoneticPr fontId="1" type="noConversion"/>
  </si>
  <si>
    <t xml:space="preserve">자료 : 서울시 보건의료정책과  </t>
    <phoneticPr fontId="1" type="noConversion"/>
  </si>
  <si>
    <t xml:space="preserve"> Source : Medical and Health Policy Division </t>
    <phoneticPr fontId="1" type="noConversion"/>
  </si>
  <si>
    <t xml:space="preserve">   주 : 1) 현원기준
         2) 보건소 및 보건분소, 보건지소 포함</t>
    <phoneticPr fontId="1" type="noConversion"/>
  </si>
  <si>
    <t xml:space="preserve">    Note : 1) Based on the number of persons being present
               2) Health centers, branches and subbranches included</t>
    <phoneticPr fontId="1" type="noConversion"/>
  </si>
  <si>
    <t>4. 부정의료업자 단속실적(의료인)  Regulation for Illegal Medical Practices(Medical Practitioners)</t>
    <phoneticPr fontId="1" type="noConversion"/>
  </si>
  <si>
    <t>단위 : 명 (Unit : person)</t>
    <phoneticPr fontId="1" type="noConversion"/>
  </si>
  <si>
    <t>연       별</t>
    <phoneticPr fontId="1" type="noConversion"/>
  </si>
  <si>
    <t>위반현황 Number of violations detected</t>
    <phoneticPr fontId="1" type="noConversion"/>
  </si>
  <si>
    <t>면허(업무)범위 
외 의료행위
Medical care 
without license</t>
    <phoneticPr fontId="1" type="noConversion"/>
  </si>
  <si>
    <t>환자유인
Illegal attraction 
of patients</t>
    <phoneticPr fontId="1" type="noConversion"/>
  </si>
  <si>
    <t xml:space="preserve">진료기록
관련위반
Violations in 
medical records </t>
    <phoneticPr fontId="1" type="noConversion"/>
  </si>
  <si>
    <t>품위손상
Unethical 
behaviors</t>
    <phoneticPr fontId="1" type="noConversion"/>
  </si>
  <si>
    <t>허위진단서
발급
Issuance of 
false diagnosis statements</t>
    <phoneticPr fontId="1" type="noConversion"/>
  </si>
  <si>
    <t>면허대여
License 
lending</t>
    <phoneticPr fontId="1" type="noConversion"/>
  </si>
  <si>
    <t>기타
Others</t>
    <phoneticPr fontId="1" type="noConversion"/>
  </si>
  <si>
    <t xml:space="preserve">   처리현황 Number of actions taken</t>
    <phoneticPr fontId="1" type="noConversion"/>
  </si>
  <si>
    <t>면허
취소
License
revoked</t>
    <phoneticPr fontId="1" type="noConversion"/>
  </si>
  <si>
    <t>자격
정지
License 
suspended</t>
    <phoneticPr fontId="1" type="noConversion"/>
  </si>
  <si>
    <t>경고
Warning</t>
    <phoneticPr fontId="1" type="noConversion"/>
  </si>
  <si>
    <t>고발
Prosecution</t>
    <phoneticPr fontId="1" type="noConversion"/>
  </si>
  <si>
    <t xml:space="preserve"> 자료 : 서울시 보건의료정책과 </t>
    <phoneticPr fontId="1" type="noConversion"/>
  </si>
  <si>
    <t>Source : Medical and Health Policy Division</t>
    <phoneticPr fontId="1" type="noConversion"/>
  </si>
  <si>
    <t>4-1. 부정의료업자 단속실적(의료기관)  Regulation for Illegal Medical Practices(Medical Institutions)</t>
    <phoneticPr fontId="1" type="noConversion"/>
  </si>
  <si>
    <t>단위 : 건  (Unit : case)</t>
    <phoneticPr fontId="1" type="noConversion"/>
  </si>
  <si>
    <t>연       별</t>
    <phoneticPr fontId="1" type="noConversion"/>
  </si>
  <si>
    <t>준수사항
미이행
Regulation non-compliance</t>
    <phoneticPr fontId="1" type="noConversion"/>
  </si>
  <si>
    <t>명칭 및 
진료과목  
표시위반
Name and treatment category marking violation</t>
    <phoneticPr fontId="1" type="noConversion"/>
  </si>
  <si>
    <t>광고
위반
Illegal advertising</t>
    <phoneticPr fontId="1" type="noConversion"/>
  </si>
  <si>
    <t>비급여
고지위반
Non-payment bill violation</t>
    <phoneticPr fontId="1" type="noConversion"/>
  </si>
  <si>
    <t>위반현황 Number of violations detected</t>
    <phoneticPr fontId="1" type="noConversion"/>
  </si>
  <si>
    <t>무면허, 
면허범위 외 
의료행위
Medical practicing without license</t>
    <phoneticPr fontId="1" type="noConversion"/>
  </si>
  <si>
    <t>신고(허가)사항
미이행
Non-execution of report
(certification)</t>
    <phoneticPr fontId="1" type="noConversion"/>
  </si>
  <si>
    <t xml:space="preserve">   처리현황 Number of actions taken</t>
    <phoneticPr fontId="1" type="noConversion"/>
  </si>
  <si>
    <t>허가 취소
또는 폐쇄
License 
revoked</t>
    <phoneticPr fontId="1" type="noConversion"/>
  </si>
  <si>
    <t>업무정지
Practice suspended</t>
    <phoneticPr fontId="1" type="noConversion"/>
  </si>
  <si>
    <t xml:space="preserve">자료 : 서울시 보건의료정책과 </t>
    <phoneticPr fontId="1" type="noConversion"/>
  </si>
  <si>
    <t xml:space="preserve">   주 : 1) 진단용 방사선 발생장치 설치운영 관련 위반을 의미함 </t>
    <phoneticPr fontId="1" type="noConversion"/>
  </si>
  <si>
    <r>
      <t>진,방관련위반</t>
    </r>
    <r>
      <rPr>
        <vertAlign val="superscript"/>
        <sz val="9"/>
        <rFont val="나눔스퀘어 Bold"/>
        <family val="3"/>
        <charset val="129"/>
      </rPr>
      <t>1)</t>
    </r>
    <r>
      <rPr>
        <sz val="9"/>
        <rFont val="나눔스퀘어 Bold"/>
        <family val="3"/>
        <charset val="129"/>
      </rPr>
      <t xml:space="preserve"> 
Violation related to diagnosis and prescription</t>
    </r>
    <phoneticPr fontId="1" type="noConversion"/>
  </si>
  <si>
    <t>5. 의약품 등 제조 및 판매업소  Manufactures and Stores of Pharmaceutical Goods etc.</t>
    <phoneticPr fontId="1" type="noConversion"/>
  </si>
  <si>
    <t>단위 : 개소 (Unit : establishment)</t>
    <phoneticPr fontId="1" type="noConversion"/>
  </si>
  <si>
    <t>연       별
행정동별</t>
    <phoneticPr fontId="1" type="noConversion"/>
  </si>
  <si>
    <t>성 북 동
Seongbuk-dong</t>
  </si>
  <si>
    <t>삼 선 동
Samseon-dong</t>
  </si>
  <si>
    <t>동 선 동
Dongseon-dong</t>
  </si>
  <si>
    <t>돈암1동
Donam1-dong</t>
  </si>
  <si>
    <t>돈암2동
Donam2-dong</t>
  </si>
  <si>
    <t>안 암 동
Anam-dong</t>
  </si>
  <si>
    <t>보 문 동
Bomun-dong</t>
  </si>
  <si>
    <t>정릉1동
Jeongneung1-dong</t>
  </si>
  <si>
    <t>정릉2동
Jeongneung2-dong</t>
  </si>
  <si>
    <t>정릉3동
Jeongneung3-dong</t>
  </si>
  <si>
    <t>정릉4동
Jeongneung4-dong</t>
  </si>
  <si>
    <t>길음1동
Gireum1-dong</t>
  </si>
  <si>
    <t>길음2동
Gireum2-dong</t>
  </si>
  <si>
    <t>종 암 동
Jongam-dong</t>
  </si>
  <si>
    <t>월곡1동
Wolgok1-dong</t>
  </si>
  <si>
    <t>월곡2동
Wolgok2-dong</t>
  </si>
  <si>
    <t>장위1동
Jangwi1-dong</t>
  </si>
  <si>
    <t>장위2동
Jangwi2-dong</t>
  </si>
  <si>
    <t>장위3동
Jangwi3-dong</t>
  </si>
  <si>
    <t>석 관 동
Seokgwan-dong</t>
  </si>
  <si>
    <t>제조업소 Number of manufacturers</t>
    <phoneticPr fontId="1" type="noConversion"/>
  </si>
  <si>
    <t>의약품
Drugs</t>
    <phoneticPr fontId="1" type="noConversion"/>
  </si>
  <si>
    <t>화장품
Cosmetics</t>
    <phoneticPr fontId="1" type="noConversion"/>
  </si>
  <si>
    <t>의료기기
Medical instruments</t>
    <phoneticPr fontId="1" type="noConversion"/>
  </si>
  <si>
    <t>약국
Pharmacies</t>
    <phoneticPr fontId="1" type="noConversion"/>
  </si>
  <si>
    <t>약업사
Druggists</t>
    <phoneticPr fontId="1" type="noConversion"/>
  </si>
  <si>
    <t>의약품
도매상
Wholesalers</t>
    <phoneticPr fontId="1" type="noConversion"/>
  </si>
  <si>
    <t>한약도매상
Oriental
medicine wholesalers</t>
    <phoneticPr fontId="1" type="noConversion"/>
  </si>
  <si>
    <t>한약업사
Oriental medicine dealers</t>
    <phoneticPr fontId="1" type="noConversion"/>
  </si>
  <si>
    <t>매약상
Restricted dealers</t>
    <phoneticPr fontId="1" type="noConversion"/>
  </si>
  <si>
    <t>의료기기
판매업 
Medical instruments
sales</t>
    <phoneticPr fontId="1" type="noConversion"/>
  </si>
  <si>
    <t>의료기기
임대업
Medical instruments
leasing</t>
    <phoneticPr fontId="1" type="noConversion"/>
  </si>
  <si>
    <t>의료기기
수리업
Medical instruments repair &amp;
maintenance</t>
    <phoneticPr fontId="1" type="noConversion"/>
  </si>
  <si>
    <t>자료 : 서울시 보건의료정책과, 식품의약품안전처</t>
    <phoneticPr fontId="1" type="noConversion"/>
  </si>
  <si>
    <t>6. 식품위생관계업소  Number of Licensed Food Premises, by Business Type</t>
    <phoneticPr fontId="1" type="noConversion"/>
  </si>
  <si>
    <t>단위 : 개소 (Unit : establishment)</t>
    <phoneticPr fontId="1" type="noConversion"/>
  </si>
  <si>
    <t>합계
Total</t>
    <phoneticPr fontId="1" type="noConversion"/>
  </si>
  <si>
    <t>식품접객업
 Food premises</t>
    <phoneticPr fontId="1" type="noConversion"/>
  </si>
  <si>
    <t>제과점
 Bakeries</t>
    <phoneticPr fontId="1" type="noConversion"/>
  </si>
  <si>
    <t>단란주점
Public bar karaokes</t>
    <phoneticPr fontId="1" type="noConversion"/>
  </si>
  <si>
    <t>유흥주점
Amusement restaurants</t>
    <phoneticPr fontId="1" type="noConversion"/>
  </si>
  <si>
    <t>위탁급식영업
Contracted catering 
service</t>
    <phoneticPr fontId="1" type="noConversion"/>
  </si>
  <si>
    <t>집단급식소
Food 
suppliers 
for group</t>
    <phoneticPr fontId="1" type="noConversion"/>
  </si>
  <si>
    <t>식품 제조 및 가공업
Food manufacturing &amp; processing businesses</t>
    <phoneticPr fontId="1" type="noConversion"/>
  </si>
  <si>
    <t>즉석판매 
제조가공업
Improvised foods</t>
    <phoneticPr fontId="1" type="noConversion"/>
  </si>
  <si>
    <t>식품
제조가공업
Food manufacturing and processing</t>
    <phoneticPr fontId="1" type="noConversion"/>
  </si>
  <si>
    <t>식품첨가물
제조업
Food 
additives</t>
    <phoneticPr fontId="1" type="noConversion"/>
  </si>
  <si>
    <t>식품 판매·운반·기타업
Food sales, transportation, others</t>
    <phoneticPr fontId="1" type="noConversion"/>
  </si>
  <si>
    <t xml:space="preserve"> 자료 : 서울시 식품정책과</t>
    <phoneticPr fontId="1" type="noConversion"/>
  </si>
  <si>
    <t>Source : Food Policy Division</t>
    <phoneticPr fontId="1" type="noConversion"/>
  </si>
  <si>
    <t xml:space="preserve">    주 : 1) 건강기능식품수입업은 관련법 개정으로 조사대상에서 제외됨(서울식약청으로 관리이관) </t>
    <phoneticPr fontId="1" type="noConversion"/>
  </si>
  <si>
    <r>
      <t>건강기능식품
수입업</t>
    </r>
    <r>
      <rPr>
        <vertAlign val="superscript"/>
        <sz val="9"/>
        <rFont val="나눔스퀘어 Bold"/>
        <family val="3"/>
        <charset val="129"/>
      </rPr>
      <t xml:space="preserve">1)
</t>
    </r>
    <r>
      <rPr>
        <sz val="9"/>
        <rFont val="나눔스퀘어 Bold"/>
        <family val="3"/>
        <charset val="129"/>
      </rPr>
      <t>Functional food importing</t>
    </r>
    <phoneticPr fontId="1" type="noConversion"/>
  </si>
  <si>
    <t>휴게음식점
Restaurants</t>
    <phoneticPr fontId="1" type="noConversion"/>
  </si>
  <si>
    <t>일반음식점
General restaurants</t>
    <phoneticPr fontId="1" type="noConversion"/>
  </si>
  <si>
    <t>식품운반업
Food
transportation</t>
    <phoneticPr fontId="1" type="noConversion"/>
  </si>
  <si>
    <t>식품판매업
Food sales</t>
    <phoneticPr fontId="1" type="noConversion"/>
  </si>
  <si>
    <t>…</t>
  </si>
  <si>
    <t>7. 공중위생관계업소  Number of Licensed Sanitary Premises, by Business Type</t>
    <phoneticPr fontId="1" type="noConversion"/>
  </si>
  <si>
    <t>연       별
행정동별</t>
    <phoneticPr fontId="1" type="noConversion"/>
  </si>
  <si>
    <r>
      <t>건물위생관리업</t>
    </r>
    <r>
      <rPr>
        <vertAlign val="superscript"/>
        <sz val="9"/>
        <rFont val="나눔스퀘어 Bold"/>
        <family val="3"/>
        <charset val="129"/>
      </rPr>
      <t>2)</t>
    </r>
    <r>
      <rPr>
        <sz val="9"/>
        <rFont val="나눔스퀘어 Bold"/>
        <family val="3"/>
        <charset val="129"/>
      </rPr>
      <t xml:space="preserve">
Commercial
building
cleaning service
business</t>
    </r>
    <phoneticPr fontId="1" type="noConversion"/>
  </si>
  <si>
    <t>단위 : 개소 (Unit : establishment)</t>
    <phoneticPr fontId="1" type="noConversion"/>
  </si>
  <si>
    <t>공중위생영업소 Public sanitary business</t>
    <phoneticPr fontId="1" type="noConversion"/>
  </si>
  <si>
    <r>
      <t>숙박업</t>
    </r>
    <r>
      <rPr>
        <vertAlign val="superscript"/>
        <sz val="9"/>
        <rFont val="나눔스퀘어 Bold"/>
        <family val="3"/>
        <charset val="129"/>
      </rPr>
      <t xml:space="preserve">1)
</t>
    </r>
    <r>
      <rPr>
        <sz val="9"/>
        <rFont val="나눔스퀘어 Bold"/>
        <family val="3"/>
        <charset val="129"/>
      </rPr>
      <t>Hotel business</t>
    </r>
    <phoneticPr fontId="1" type="noConversion"/>
  </si>
  <si>
    <t>이용업
Barber
shop</t>
    <phoneticPr fontId="1" type="noConversion"/>
  </si>
  <si>
    <t>미용업
Beauty 
shop</t>
    <phoneticPr fontId="1" type="noConversion"/>
  </si>
  <si>
    <t>목욕장업
 Bath houses</t>
    <phoneticPr fontId="1" type="noConversion"/>
  </si>
  <si>
    <t>세탁업
Laundry</t>
    <phoneticPr fontId="1" type="noConversion"/>
  </si>
  <si>
    <t>기타
Other</t>
    <phoneticPr fontId="1" type="noConversion"/>
  </si>
  <si>
    <t>위생
처리업
Sanitary cleaning</t>
    <phoneticPr fontId="1" type="noConversion"/>
  </si>
  <si>
    <t>세척제
제조업
Soap, detergents</t>
    <phoneticPr fontId="1" type="noConversion"/>
  </si>
  <si>
    <t>기타
위생용품
제조업
Others</t>
    <phoneticPr fontId="1" type="noConversion"/>
  </si>
  <si>
    <t xml:space="preserve">자료 : 서울시 생활보건과  </t>
    <phoneticPr fontId="1" type="noConversion"/>
  </si>
  <si>
    <t>Source : Public Health &amp; Hygiene Division</t>
    <phoneticPr fontId="1" type="noConversion"/>
  </si>
  <si>
    <r>
      <t>8. 예방접종</t>
    </r>
    <r>
      <rPr>
        <vertAlign val="superscript"/>
        <sz val="11"/>
        <color theme="1"/>
        <rFont val="나눔스퀘어 Bold"/>
        <family val="3"/>
        <charset val="129"/>
      </rPr>
      <t>1)</t>
    </r>
    <r>
      <rPr>
        <sz val="11"/>
        <color theme="1"/>
        <rFont val="나눔스퀘어 Bold"/>
        <family val="3"/>
        <charset val="129"/>
      </rPr>
      <t xml:space="preserve">  Vaccinations against Major Communicable Diseases</t>
    </r>
    <phoneticPr fontId="1" type="noConversion"/>
  </si>
  <si>
    <t>단위 : 명 (Unit : person)</t>
    <phoneticPr fontId="1" type="noConversion"/>
  </si>
  <si>
    <t>디프테리아 ·
파상풍
D.T.</t>
    <phoneticPr fontId="1" type="noConversion"/>
  </si>
  <si>
    <t>폴리오
Poliomyelitis</t>
    <phoneticPr fontId="1" type="noConversion"/>
  </si>
  <si>
    <t>일본뇌염
Japanese encephalitis</t>
    <phoneticPr fontId="1" type="noConversion"/>
  </si>
  <si>
    <t>장티푸스
Typhoid 
fever</t>
    <phoneticPr fontId="1" type="noConversion"/>
  </si>
  <si>
    <t>B형 간염
Hepatitis
B</t>
    <phoneticPr fontId="1" type="noConversion"/>
  </si>
  <si>
    <r>
      <t>결핵</t>
    </r>
    <r>
      <rPr>
        <vertAlign val="superscript"/>
        <sz val="9"/>
        <rFont val="나눔스퀘어 Bold"/>
        <family val="3"/>
        <charset val="129"/>
      </rPr>
      <t>2)</t>
    </r>
    <r>
      <rPr>
        <sz val="9"/>
        <rFont val="나눔스퀘어 Bold"/>
        <family val="3"/>
        <charset val="129"/>
      </rPr>
      <t xml:space="preserve">
B.C.G.</t>
    </r>
    <phoneticPr fontId="1" type="noConversion"/>
  </si>
  <si>
    <r>
      <t>인플루엔자</t>
    </r>
    <r>
      <rPr>
        <vertAlign val="superscript"/>
        <sz val="9"/>
        <rFont val="나눔스퀘어 Bold"/>
        <family val="3"/>
        <charset val="129"/>
      </rPr>
      <t>3)</t>
    </r>
    <r>
      <rPr>
        <sz val="9"/>
        <rFont val="나눔스퀘어 Bold"/>
        <family val="3"/>
        <charset val="129"/>
      </rPr>
      <t xml:space="preserve">
Influenza</t>
    </r>
    <phoneticPr fontId="1" type="noConversion"/>
  </si>
  <si>
    <t>유행성
출혈열
Hemorrhagic fever</t>
    <phoneticPr fontId="1" type="noConversion"/>
  </si>
  <si>
    <t>수두
Varicella</t>
    <phoneticPr fontId="1" type="noConversion"/>
  </si>
  <si>
    <t>B형 
헤모필루스 
인플루엔자
Hib</t>
    <phoneticPr fontId="1" type="noConversion"/>
  </si>
  <si>
    <r>
      <t>기타</t>
    </r>
    <r>
      <rPr>
        <vertAlign val="superscript"/>
        <sz val="9"/>
        <rFont val="나눔스퀘어 Bold"/>
        <family val="3"/>
        <charset val="129"/>
      </rPr>
      <t>4)</t>
    </r>
    <r>
      <rPr>
        <sz val="9"/>
        <rFont val="나눔스퀘어 Bold"/>
        <family val="3"/>
        <charset val="129"/>
      </rPr>
      <t xml:space="preserve">
Others</t>
    </r>
    <phoneticPr fontId="1" type="noConversion"/>
  </si>
  <si>
    <r>
      <t>백일해</t>
    </r>
    <r>
      <rPr>
        <sz val="9"/>
        <rFont val="나눔스퀘어"/>
        <family val="3"/>
        <charset val="129"/>
      </rPr>
      <t>·</t>
    </r>
    <r>
      <rPr>
        <sz val="9"/>
        <rFont val="나눔스퀘어 Bold"/>
        <family val="3"/>
        <charset val="129"/>
      </rPr>
      <t xml:space="preserve">
디프테리아·
파상풍
P.D.T.
(Pertussis,
Diphtheria, Tetanus)</t>
    </r>
    <phoneticPr fontId="1" type="noConversion"/>
  </si>
  <si>
    <t>홍역,
유행성이하선염,
풍진
M.M.R.
(Measles,
Mumps,
Rubella)</t>
    <phoneticPr fontId="1" type="noConversion"/>
  </si>
  <si>
    <t xml:space="preserve">자료 : 서울시 생활보건과  </t>
    <phoneticPr fontId="1" type="noConversion"/>
  </si>
  <si>
    <t>Source : Public Health &amp; Hygiene Division</t>
    <phoneticPr fontId="1" type="noConversion"/>
  </si>
  <si>
    <t>9. 주요법정감염병 발생 및 사망  Incidents of Infectious Diseases and Deaths</t>
    <phoneticPr fontId="1" type="noConversion"/>
  </si>
  <si>
    <r>
      <t>합계</t>
    </r>
    <r>
      <rPr>
        <vertAlign val="superscript"/>
        <sz val="9"/>
        <color rgb="FF000000"/>
        <rFont val="나눔스퀘어 Bold"/>
        <family val="3"/>
        <charset val="129"/>
      </rPr>
      <t xml:space="preserve">
</t>
    </r>
    <r>
      <rPr>
        <sz val="9"/>
        <color rgb="FF000000"/>
        <rFont val="나눔스퀘어 Bold"/>
        <family val="3"/>
        <charset val="129"/>
      </rPr>
      <t>Total</t>
    </r>
    <phoneticPr fontId="1" type="noConversion"/>
  </si>
  <si>
    <t>콜레라
Cholera</t>
    <phoneticPr fontId="1" type="noConversion"/>
  </si>
  <si>
    <t>장티푸스
Typhoid fever</t>
    <phoneticPr fontId="1" type="noConversion"/>
  </si>
  <si>
    <t>파라티푸스
Paratyphoid fever</t>
    <phoneticPr fontId="1" type="noConversion"/>
  </si>
  <si>
    <t>세균성 이질
Shigellosis</t>
    <phoneticPr fontId="1" type="noConversion"/>
  </si>
  <si>
    <t>A형 간염
Hepatities A</t>
    <phoneticPr fontId="1" type="noConversion"/>
  </si>
  <si>
    <r>
      <t>합계</t>
    </r>
    <r>
      <rPr>
        <vertAlign val="superscript"/>
        <sz val="9"/>
        <color rgb="FF000000"/>
        <rFont val="나눔스퀘어 Bold"/>
        <family val="3"/>
        <charset val="129"/>
      </rPr>
      <t xml:space="preserve">
</t>
    </r>
    <r>
      <rPr>
        <sz val="9"/>
        <color rgb="FF000000"/>
        <rFont val="나눔스퀘어 Bold"/>
        <family val="3"/>
        <charset val="129"/>
      </rPr>
      <t>Total</t>
    </r>
    <phoneticPr fontId="1" type="noConversion"/>
  </si>
  <si>
    <t>디프테리아
Diphtheria</t>
    <phoneticPr fontId="1" type="noConversion"/>
  </si>
  <si>
    <t>백일해
Pertussis</t>
    <phoneticPr fontId="1" type="noConversion"/>
  </si>
  <si>
    <t>파상풍
Tetanus</t>
    <phoneticPr fontId="1" type="noConversion"/>
  </si>
  <si>
    <t>홍역
Measles</t>
    <phoneticPr fontId="1" type="noConversion"/>
  </si>
  <si>
    <t>풍진
Rubella</t>
    <phoneticPr fontId="1" type="noConversion"/>
  </si>
  <si>
    <t>B형 간염
Hepatitis B</t>
    <phoneticPr fontId="1" type="noConversion"/>
  </si>
  <si>
    <t>일본뇌염
Japanese 
encephalitis</t>
    <phoneticPr fontId="1" type="noConversion"/>
  </si>
  <si>
    <t>수두
Varicella</t>
    <phoneticPr fontId="1" type="noConversion"/>
  </si>
  <si>
    <t>말라리아
Malaria</t>
    <phoneticPr fontId="1" type="noConversion"/>
  </si>
  <si>
    <t>결핵
Tuberculosis</t>
    <phoneticPr fontId="1" type="noConversion"/>
  </si>
  <si>
    <t>한센병
Leprosy</t>
    <phoneticPr fontId="1" type="noConversion"/>
  </si>
  <si>
    <t>성홍열
Scarlet Fever</t>
    <phoneticPr fontId="1" type="noConversion"/>
  </si>
  <si>
    <t>쯔쯔가무시증
Scrub Typhus</t>
    <phoneticPr fontId="1" type="noConversion"/>
  </si>
  <si>
    <t>렙토스피라증
Leptospirosis</t>
    <phoneticPr fontId="1" type="noConversion"/>
  </si>
  <si>
    <t>브루셀라증
Brucellosis</t>
    <phoneticPr fontId="1" type="noConversion"/>
  </si>
  <si>
    <t>신증후군
출혈열
HFRS</t>
    <phoneticPr fontId="1" type="noConversion"/>
  </si>
  <si>
    <t>제2군감염병  Infections diseases, ClassⅡ</t>
    <phoneticPr fontId="1" type="noConversion"/>
  </si>
  <si>
    <t>장출혈성대장균감염증 Enterohemorrhagic
E. coli</t>
    <phoneticPr fontId="1" type="noConversion"/>
  </si>
  <si>
    <t>제4군감염병 및 
지정감염병
Infectious diseases, 
ClassⅣ &amp; designated diseases</t>
    <phoneticPr fontId="1" type="noConversion"/>
  </si>
  <si>
    <t>단위 : 건, 명 (Unit : case, person)</t>
    <phoneticPr fontId="1" type="noConversion"/>
  </si>
  <si>
    <t>단위 : 명  (Unit : person)</t>
    <phoneticPr fontId="1" type="noConversion"/>
  </si>
  <si>
    <t>한센사업
대상자
거주지별
Area of residence</t>
    <phoneticPr fontId="1" type="noConversion"/>
  </si>
  <si>
    <t>한센사업대상자 관리 현황  Registered patients under control</t>
    <phoneticPr fontId="1" type="noConversion"/>
  </si>
  <si>
    <t>한센사업
대상자
서비스
지역별
Area of 
service</t>
    <phoneticPr fontId="1" type="noConversion"/>
  </si>
  <si>
    <t>양성
Positive
case</t>
    <phoneticPr fontId="1" type="noConversion"/>
  </si>
  <si>
    <t>사망자
Death</t>
    <phoneticPr fontId="1" type="noConversion"/>
  </si>
  <si>
    <t>거주형태별 Type of residence</t>
    <phoneticPr fontId="1" type="noConversion"/>
  </si>
  <si>
    <t xml:space="preserve">  재가 
Domicile</t>
    <phoneticPr fontId="1" type="noConversion"/>
  </si>
  <si>
    <t>시설
보호
Leprosarium</t>
    <phoneticPr fontId="1" type="noConversion"/>
  </si>
  <si>
    <t>요치료
Cares for Chemo-
Therapy</t>
    <phoneticPr fontId="1" type="noConversion"/>
  </si>
  <si>
    <t>자료 : 서울시 생활보건과</t>
    <phoneticPr fontId="1" type="noConversion"/>
  </si>
  <si>
    <t xml:space="preserve">Source : Public Health &amp; Hygiene Division </t>
    <phoneticPr fontId="1" type="noConversion"/>
  </si>
  <si>
    <t xml:space="preserve"> 단위 : 명, 건수 (Unit : person, case)</t>
    <phoneticPr fontId="1" type="noConversion"/>
  </si>
  <si>
    <t>합계
Total</t>
    <phoneticPr fontId="1" type="noConversion"/>
  </si>
  <si>
    <t>신환자
New</t>
    <phoneticPr fontId="1" type="noConversion"/>
  </si>
  <si>
    <t>재발자
Relapse</t>
    <phoneticPr fontId="1" type="noConversion"/>
  </si>
  <si>
    <t>중단후 재등록
Treatment after default</t>
    <phoneticPr fontId="1" type="noConversion"/>
  </si>
  <si>
    <t>과거치료
여부
불명확
Unclear whether 
it is past cure</t>
    <phoneticPr fontId="1" type="noConversion"/>
  </si>
  <si>
    <t>취학아동
Children
in school</t>
    <phoneticPr fontId="1" type="noConversion"/>
  </si>
  <si>
    <t>미취학아동
Children
not in school</t>
    <phoneticPr fontId="1" type="noConversion"/>
  </si>
  <si>
    <t>당해연도 보건소 결핵검진 실적
 Examination for tuberculosis at health centers the current year</t>
    <phoneticPr fontId="1" type="noConversion"/>
  </si>
  <si>
    <t>검사건수 
Cases of the exam</t>
    <phoneticPr fontId="1" type="noConversion"/>
  </si>
  <si>
    <t>요관찰
Surveillance</t>
    <phoneticPr fontId="1" type="noConversion"/>
  </si>
  <si>
    <t>당해연도 결핵예방 접종실적
Actual results BCG vaccinations prevention of tuberculosis 
the current year</t>
    <phoneticPr fontId="1" type="noConversion"/>
  </si>
  <si>
    <t xml:space="preserve">자료 : 서울시 생활보건과  </t>
    <phoneticPr fontId="1" type="noConversion"/>
  </si>
  <si>
    <t xml:space="preserve">   주 : 1) 질병보건통합시스템 분류변경으로 항목 변경됨  
         2) 결핵검진의 X-선 검사는 보건소 일반건강검진 X-선 검사건수 포함</t>
    <phoneticPr fontId="1" type="noConversion"/>
  </si>
  <si>
    <t>Source : Public Health &amp; Hygiene Division</t>
    <phoneticPr fontId="1" type="noConversion"/>
  </si>
  <si>
    <t xml:space="preserve">    Note : 1)  The list of items is altered due to the change of classification in the integrated system for health and diseases 
               2)  X-ray check up for tuberculosis include X-ray check up for common health check at health centers</t>
    <phoneticPr fontId="1" type="noConversion"/>
  </si>
  <si>
    <r>
      <t>당해연도 등록(신고)된 결핵 환자수</t>
    </r>
    <r>
      <rPr>
        <vertAlign val="superscript"/>
        <sz val="9"/>
        <rFont val="나눔스퀘어 Bold"/>
        <family val="3"/>
        <charset val="129"/>
      </rPr>
      <t xml:space="preserve">1)
</t>
    </r>
    <r>
      <rPr>
        <sz val="9"/>
        <rFont val="나눔스퀘어 Bold"/>
        <family val="3"/>
        <charset val="129"/>
      </rPr>
      <t>No. of pulmonary tuberculosis patients registered(declared) the current year</t>
    </r>
    <phoneticPr fontId="1" type="noConversion"/>
  </si>
  <si>
    <r>
      <t>X-선검사</t>
    </r>
    <r>
      <rPr>
        <vertAlign val="superscript"/>
        <sz val="9"/>
        <rFont val="나눔스퀘어 Bold"/>
        <family val="3"/>
        <charset val="129"/>
      </rPr>
      <t>2)</t>
    </r>
    <r>
      <rPr>
        <sz val="9"/>
        <rFont val="나눔스퀘어 Bold"/>
        <family val="3"/>
        <charset val="129"/>
      </rPr>
      <t xml:space="preserve">
X-ray inspection</t>
    </r>
    <phoneticPr fontId="1" type="noConversion"/>
  </si>
  <si>
    <t>12. 보건소 구강보건사업 실적  Oral Health Activities at Health Centers</t>
    <phoneticPr fontId="1" type="noConversion"/>
  </si>
  <si>
    <t>단위 : 명 (Unit : person)</t>
    <phoneticPr fontId="1" type="noConversion"/>
  </si>
  <si>
    <t>연       별</t>
    <phoneticPr fontId="1" type="noConversion"/>
  </si>
  <si>
    <t xml:space="preserve">자료 : 서울시 건강증진과  </t>
    <phoneticPr fontId="1" type="noConversion"/>
  </si>
  <si>
    <t>Source : Health Promotion Division</t>
    <phoneticPr fontId="1" type="noConversion"/>
  </si>
  <si>
    <r>
      <t>13. 모자보건사업 실적</t>
    </r>
    <r>
      <rPr>
        <vertAlign val="superscript"/>
        <sz val="11"/>
        <color theme="1"/>
        <rFont val="나눔스퀘어 Bold"/>
        <family val="3"/>
        <charset val="129"/>
      </rPr>
      <t>1)</t>
    </r>
    <r>
      <rPr>
        <sz val="11"/>
        <color theme="1"/>
        <rFont val="나눔스퀘어 Bold"/>
        <family val="3"/>
        <charset val="129"/>
      </rPr>
      <t xml:space="preserve">  Maternal and Child Health Care Activities</t>
    </r>
    <phoneticPr fontId="1" type="noConversion"/>
  </si>
  <si>
    <t>연       별</t>
    <phoneticPr fontId="1" type="noConversion"/>
  </si>
  <si>
    <t xml:space="preserve"> 자료 : 서울시 건강증진과  </t>
    <phoneticPr fontId="1" type="noConversion"/>
  </si>
  <si>
    <t xml:space="preserve"> Source : Health Promotion Division</t>
    <phoneticPr fontId="1" type="noConversion"/>
  </si>
  <si>
    <r>
      <t>14. 건강보험 적용 인구</t>
    </r>
    <r>
      <rPr>
        <vertAlign val="superscript"/>
        <sz val="11"/>
        <color theme="1"/>
        <rFont val="나눔스퀘어 Bold"/>
        <family val="3"/>
        <charset val="129"/>
      </rPr>
      <t>1)</t>
    </r>
    <r>
      <rPr>
        <sz val="11"/>
        <color theme="1"/>
        <rFont val="나눔스퀘어 Bold"/>
        <family val="3"/>
        <charset val="129"/>
      </rPr>
      <t xml:space="preserve">  Beneficiaries of Health Insurance </t>
    </r>
    <phoneticPr fontId="1" type="noConversion"/>
  </si>
  <si>
    <t xml:space="preserve">단위 : 개소, 명 (Unit : number, person)
</t>
    <phoneticPr fontId="1" type="noConversion"/>
  </si>
  <si>
    <t>사업장수
Work 
place</t>
    <phoneticPr fontId="1" type="noConversion"/>
  </si>
  <si>
    <t>계
Total</t>
    <phoneticPr fontId="1" type="noConversion"/>
  </si>
  <si>
    <t>사업장수
Work 
place</t>
    <phoneticPr fontId="1" type="noConversion"/>
  </si>
  <si>
    <t>가입자
Insured</t>
    <phoneticPr fontId="1" type="noConversion"/>
  </si>
  <si>
    <t>가입자
Insured</t>
    <phoneticPr fontId="1" type="noConversion"/>
  </si>
  <si>
    <t>세대주
householder</t>
    <phoneticPr fontId="1" type="noConversion"/>
  </si>
  <si>
    <t>가입자
Insured</t>
    <phoneticPr fontId="1" type="noConversion"/>
  </si>
  <si>
    <t xml:space="preserve">자료 : 국민건강보험공단   </t>
    <phoneticPr fontId="1" type="noConversion"/>
  </si>
  <si>
    <t xml:space="preserve"> Source : National Health Insurance Corporation</t>
    <phoneticPr fontId="1" type="noConversion"/>
  </si>
  <si>
    <t xml:space="preserve">   주 : 1) 주민등록 주소지 기준이며, 지역 가입자는 적용 대상자를 말함  
          2) 합계의 가입자는 직장(근로자, 공교)의 가입자와 지역의 가입자(적용대상자)의 합
          3) 합계의 피부양자는 직장(근로자, 공교)의 피부양자    </t>
    <phoneticPr fontId="1" type="noConversion"/>
  </si>
  <si>
    <r>
      <t>가입자</t>
    </r>
    <r>
      <rPr>
        <vertAlign val="superscript"/>
        <sz val="9"/>
        <rFont val="나눔스퀘어 Bold"/>
        <family val="3"/>
        <charset val="129"/>
      </rPr>
      <t>2)</t>
    </r>
    <r>
      <rPr>
        <sz val="9"/>
        <rFont val="나눔스퀘어 Bold"/>
        <family val="3"/>
        <charset val="129"/>
      </rPr>
      <t xml:space="preserve">
Insured</t>
    </r>
    <phoneticPr fontId="1" type="noConversion"/>
  </si>
  <si>
    <r>
      <t>피부양자</t>
    </r>
    <r>
      <rPr>
        <vertAlign val="superscript"/>
        <sz val="9"/>
        <rFont val="나눔스퀘어 Bold"/>
        <family val="3"/>
        <charset val="129"/>
      </rPr>
      <t xml:space="preserve">
</t>
    </r>
    <r>
      <rPr>
        <sz val="9"/>
        <rFont val="나눔스퀘어 Bold"/>
        <family val="3"/>
        <charset val="129"/>
      </rPr>
      <t>Dependents</t>
    </r>
    <phoneticPr fontId="1" type="noConversion"/>
  </si>
  <si>
    <r>
      <t>피부양자</t>
    </r>
    <r>
      <rPr>
        <vertAlign val="superscript"/>
        <sz val="9"/>
        <rFont val="나눔스퀘어 Bold"/>
        <family val="3"/>
        <charset val="129"/>
      </rPr>
      <t xml:space="preserve">3)
</t>
    </r>
    <r>
      <rPr>
        <sz val="9"/>
        <rFont val="나눔스퀘어 Bold"/>
        <family val="3"/>
        <charset val="129"/>
      </rPr>
      <t>Dependents</t>
    </r>
    <phoneticPr fontId="1" type="noConversion"/>
  </si>
  <si>
    <t>15. 건강보험급여  Benefits in Medical Insurance</t>
    <phoneticPr fontId="1" type="noConversion"/>
  </si>
  <si>
    <t>단위 : 건, 천원 (Unit : case, 1,000won)</t>
    <phoneticPr fontId="1" type="noConversion"/>
  </si>
  <si>
    <t>연       별</t>
    <phoneticPr fontId="1" type="noConversion"/>
  </si>
  <si>
    <t>합계</t>
    <phoneticPr fontId="1" type="noConversion"/>
  </si>
  <si>
    <t>입원</t>
    <phoneticPr fontId="1" type="noConversion"/>
  </si>
  <si>
    <t>외래</t>
    <phoneticPr fontId="1" type="noConversion"/>
  </si>
  <si>
    <t>약국</t>
    <phoneticPr fontId="1" type="noConversion"/>
  </si>
  <si>
    <t>건수 Cases</t>
    <phoneticPr fontId="1" type="noConversion"/>
  </si>
  <si>
    <t>금액 Amount</t>
    <phoneticPr fontId="1" type="noConversion"/>
  </si>
  <si>
    <t>직장(근로자)
Medical insurance for employees</t>
    <phoneticPr fontId="1" type="noConversion"/>
  </si>
  <si>
    <t>공무원, 사립학교 교직원
Government employees and 
private school teachers</t>
    <phoneticPr fontId="1" type="noConversion"/>
  </si>
  <si>
    <t>지역
 Self-employed</t>
    <phoneticPr fontId="1" type="noConversion"/>
  </si>
  <si>
    <t>By Year</t>
    <phoneticPr fontId="1" type="noConversion"/>
  </si>
  <si>
    <t>Total</t>
    <phoneticPr fontId="1" type="noConversion"/>
  </si>
  <si>
    <t xml:space="preserve"> In-patient</t>
    <phoneticPr fontId="1" type="noConversion"/>
  </si>
  <si>
    <t>Out-patient</t>
    <phoneticPr fontId="1" type="noConversion"/>
  </si>
  <si>
    <t>Pharmacy</t>
    <phoneticPr fontId="1" type="noConversion"/>
  </si>
  <si>
    <t>자료 : 국민건강보험공단</t>
    <phoneticPr fontId="1" type="noConversion"/>
  </si>
  <si>
    <t>Source : National Health Insurance Corporation</t>
    <phoneticPr fontId="1" type="noConversion"/>
  </si>
  <si>
    <t xml:space="preserve">
단위 : 건, 일, 천원 (Unit : case, day, 1,000won)</t>
    <phoneticPr fontId="1" type="noConversion"/>
  </si>
  <si>
    <t>지급건수
Cases of medical treatment</t>
    <phoneticPr fontId="1" type="noConversion"/>
  </si>
  <si>
    <t xml:space="preserve">일수  Days </t>
    <phoneticPr fontId="1" type="noConversion"/>
  </si>
  <si>
    <r>
      <t>내원</t>
    </r>
    <r>
      <rPr>
        <vertAlign val="superscript"/>
        <sz val="9"/>
        <color rgb="FF000000"/>
        <rFont val="나눔스퀘어 Bold"/>
        <family val="3"/>
        <charset val="129"/>
      </rPr>
      <t>2)</t>
    </r>
    <r>
      <rPr>
        <sz val="9"/>
        <color rgb="FF000000"/>
        <rFont val="나눔스퀘어 Bold"/>
        <family val="3"/>
        <charset val="129"/>
      </rPr>
      <t xml:space="preserve">
 Visit for medical treatment</t>
    </r>
    <phoneticPr fontId="1" type="noConversion"/>
  </si>
  <si>
    <t>진료
Medical 
treatment</t>
    <phoneticPr fontId="1" type="noConversion"/>
  </si>
  <si>
    <t>진료비  Amount of medical fees</t>
    <phoneticPr fontId="1" type="noConversion"/>
  </si>
  <si>
    <t>본인부담
Covered by 
the patient</t>
    <phoneticPr fontId="1" type="noConversion"/>
  </si>
  <si>
    <t>계</t>
    <phoneticPr fontId="1" type="noConversion"/>
  </si>
  <si>
    <t>소계</t>
    <phoneticPr fontId="1" type="noConversion"/>
  </si>
  <si>
    <t>입원</t>
    <phoneticPr fontId="1" type="noConversion"/>
  </si>
  <si>
    <t>외래</t>
    <phoneticPr fontId="1" type="noConversion"/>
  </si>
  <si>
    <t>외래
기관</t>
    <phoneticPr fontId="1" type="noConversion"/>
  </si>
  <si>
    <t>Total</t>
    <phoneticPr fontId="1" type="noConversion"/>
  </si>
  <si>
    <t>Outpatient
facilities</t>
    <phoneticPr fontId="1" type="noConversion"/>
  </si>
  <si>
    <t>In-patient</t>
    <phoneticPr fontId="1" type="noConversion"/>
  </si>
  <si>
    <t>Out-patient</t>
    <phoneticPr fontId="1" type="noConversion"/>
  </si>
  <si>
    <t>Pharmacy</t>
    <phoneticPr fontId="1" type="noConversion"/>
  </si>
  <si>
    <t>자료 : 국민건강보험공단</t>
    <phoneticPr fontId="1" type="noConversion"/>
  </si>
  <si>
    <t>Source : National Health Insurance Corporation</t>
    <phoneticPr fontId="1" type="noConversion"/>
  </si>
  <si>
    <t xml:space="preserve">   주 : 1) 자료는 지급기준
          2) 약국 내원일수(처방조제)는 총내원일수에서 제외 </t>
    <phoneticPr fontId="1" type="noConversion"/>
  </si>
  <si>
    <t xml:space="preserve">   Note : 1) Data are based on payment
               2) Pharmacy prescription filled has been excluded in total prescription compounding</t>
    <phoneticPr fontId="1" type="noConversion"/>
  </si>
  <si>
    <t>연       별</t>
    <phoneticPr fontId="1" type="noConversion"/>
  </si>
  <si>
    <t>시정명령
Rectification ordered</t>
    <phoneticPr fontId="1" type="noConversion"/>
  </si>
  <si>
    <r>
      <t>1. 의료기관</t>
    </r>
    <r>
      <rPr>
        <vertAlign val="superscript"/>
        <sz val="11"/>
        <color theme="1"/>
        <rFont val="나눔스퀘어 Bold"/>
        <family val="3"/>
        <charset val="129"/>
      </rPr>
      <t>1)</t>
    </r>
    <r>
      <rPr>
        <sz val="11"/>
        <color theme="1"/>
        <rFont val="나눔스퀘어 Bold"/>
        <family val="3"/>
        <charset val="129"/>
      </rPr>
      <t xml:space="preserve">  Number of Medical Institutions</t>
    </r>
    <phoneticPr fontId="1" type="noConversion"/>
  </si>
  <si>
    <r>
      <t>합계</t>
    </r>
    <r>
      <rPr>
        <vertAlign val="superscript"/>
        <sz val="9"/>
        <color rgb="FF000000"/>
        <rFont val="나눔스퀘어 Bold"/>
        <family val="3"/>
        <charset val="129"/>
      </rPr>
      <t xml:space="preserve">2)
</t>
    </r>
    <r>
      <rPr>
        <sz val="9"/>
        <color rgb="FF000000"/>
        <rFont val="나눔스퀘어 Bold"/>
        <family val="3"/>
        <charset val="129"/>
      </rPr>
      <t>Total</t>
    </r>
    <phoneticPr fontId="1" type="noConversion"/>
  </si>
  <si>
    <r>
      <t>2. 의료기관종사 의료인력</t>
    </r>
    <r>
      <rPr>
        <vertAlign val="superscript"/>
        <sz val="11"/>
        <color theme="1"/>
        <rFont val="나눔스퀘어 Bold"/>
        <family val="3"/>
        <charset val="129"/>
      </rPr>
      <t>1)</t>
    </r>
    <r>
      <rPr>
        <sz val="11"/>
        <color theme="1"/>
        <rFont val="나눔스퀘어 Bold"/>
        <family val="3"/>
        <charset val="129"/>
      </rPr>
      <t xml:space="preserve">  Number of Medical Personnels Employed in Medical Institutions</t>
    </r>
    <phoneticPr fontId="1" type="noConversion"/>
  </si>
  <si>
    <r>
      <t>의사</t>
    </r>
    <r>
      <rPr>
        <vertAlign val="superscript"/>
        <sz val="9"/>
        <color rgb="FF000000"/>
        <rFont val="나눔스퀘어 Bold"/>
        <family val="3"/>
        <charset val="129"/>
      </rPr>
      <t>2)</t>
    </r>
    <r>
      <rPr>
        <sz val="9"/>
        <color rgb="FF000000"/>
        <rFont val="나눔스퀘어 Bold"/>
        <family val="3"/>
        <charset val="129"/>
      </rPr>
      <t xml:space="preserve">
Physicians</t>
    </r>
    <phoneticPr fontId="1" type="noConversion"/>
  </si>
  <si>
    <r>
      <t>약사</t>
    </r>
    <r>
      <rPr>
        <vertAlign val="superscript"/>
        <sz val="9"/>
        <color rgb="FF000000"/>
        <rFont val="나눔스퀘어 Bold"/>
        <family val="3"/>
        <charset val="129"/>
      </rPr>
      <t>3)</t>
    </r>
    <r>
      <rPr>
        <sz val="9"/>
        <color rgb="FF000000"/>
        <rFont val="나눔스퀘어 Bold"/>
        <family val="3"/>
        <charset val="129"/>
      </rPr>
      <t xml:space="preserve">
Pharmacists</t>
    </r>
    <phoneticPr fontId="1" type="noConversion"/>
  </si>
  <si>
    <r>
      <t>의료기사</t>
    </r>
    <r>
      <rPr>
        <vertAlign val="superscript"/>
        <sz val="9"/>
        <color rgb="FF000000"/>
        <rFont val="나눔스퀘어 Bold"/>
        <family val="3"/>
        <charset val="129"/>
      </rPr>
      <t>4)</t>
    </r>
    <r>
      <rPr>
        <sz val="9"/>
        <color rgb="FF000000"/>
        <rFont val="나눔스퀘어 Bold"/>
        <family val="3"/>
        <charset val="129"/>
      </rPr>
      <t xml:space="preserve">
Medical technicians</t>
    </r>
    <phoneticPr fontId="1" type="noConversion"/>
  </si>
  <si>
    <r>
      <t>보건의료정보관리사</t>
    </r>
    <r>
      <rPr>
        <sz val="9"/>
        <color rgb="FF000000"/>
        <rFont val="나눔스퀘어 Bold"/>
        <family val="3"/>
        <charset val="129"/>
      </rPr>
      <t xml:space="preserve">
medical record administrator</t>
    </r>
    <phoneticPr fontId="1" type="noConversion"/>
  </si>
  <si>
    <t xml:space="preserve">자료 : 서울시 생활보건과, 보건복지부 질병관리본부 </t>
    <phoneticPr fontId="1" type="noConversion"/>
  </si>
  <si>
    <t xml:space="preserve">Source : Public Health &amp; Hygiene Division, Centers for Disease Control and Prevention Korea of Ministry of Health and Welfare </t>
    <phoneticPr fontId="1" type="noConversion"/>
  </si>
  <si>
    <t xml:space="preserve">     Note : 1) As address of Resident Registration, An insured Person is treated with Region Health Insurance
                 2) Total subscribers include the sum of subscribers from companies and regional subscribers
                 3) Dependents in total refer to dependents of subscribers from companies</t>
    <phoneticPr fontId="1" type="noConversion"/>
  </si>
  <si>
    <t>치과병·의원
Dental 
hospitals</t>
    <phoneticPr fontId="1" type="noConversion"/>
  </si>
  <si>
    <t>-</t>
    <phoneticPr fontId="1" type="noConversion"/>
  </si>
  <si>
    <t>-</t>
    <phoneticPr fontId="13" type="noConversion"/>
  </si>
  <si>
    <t>Source : Medical and Health Policy Division, Korea Food &amp; Drug Administration</t>
    <phoneticPr fontId="1" type="noConversion"/>
  </si>
  <si>
    <t>-</t>
    <phoneticPr fontId="1" type="noConversion"/>
  </si>
  <si>
    <t>식품보존업
Food storage</t>
    <phoneticPr fontId="1" type="noConversion"/>
  </si>
  <si>
    <t xml:space="preserve">용기·포장류
제조업
Container·package manufacturing
</t>
    <phoneticPr fontId="1" type="noConversion"/>
  </si>
  <si>
    <t>건강기능식품 제조·수입·판매업
Functional food manufacturing, income, sales</t>
    <phoneticPr fontId="1" type="noConversion"/>
  </si>
  <si>
    <t xml:space="preserve">    Note : 1) Functional food income is exempted from the investigation targets due to the amendment of the  related law(Management transferred to Seoul Regional Korea Food     
                  Drug Administration)</t>
    <phoneticPr fontId="1" type="noConversion"/>
  </si>
  <si>
    <t xml:space="preserve">   Note : 1) Including tourist hotel. Lodging(General) + Lodging(Living)
              2) Sanitary service business was changed to commercial building cleaning service business</t>
    <phoneticPr fontId="1" type="noConversion"/>
  </si>
  <si>
    <t xml:space="preserve">   주 : 1) 관광호텔 포함. 숙박업(일반)+숙박업(생활) 
         2) 위생관리용역업이 건물위생관리업으로 용어 변경</t>
    <phoneticPr fontId="1" type="noConversion"/>
  </si>
  <si>
    <t>치면세정술
Oral prophylaxis</t>
    <phoneticPr fontId="1" type="noConversion"/>
  </si>
  <si>
    <t>불소 도포
Fluoride topical application</t>
    <phoneticPr fontId="1" type="noConversion"/>
  </si>
  <si>
    <t xml:space="preserve"> 임산부 등록관리
 Registered pregnant women  </t>
    <phoneticPr fontId="1" type="noConversion"/>
  </si>
  <si>
    <t>영유아 등록관리
Registered infants/children</t>
    <phoneticPr fontId="1" type="noConversion"/>
  </si>
  <si>
    <r>
      <t>모자보건관리</t>
    </r>
    <r>
      <rPr>
        <vertAlign val="superscript"/>
        <sz val="9"/>
        <color rgb="FF000000"/>
        <rFont val="나눔스퀘어 Bold"/>
        <family val="3"/>
        <charset val="129"/>
      </rPr>
      <t xml:space="preserve">2)    </t>
    </r>
    <r>
      <rPr>
        <sz val="9"/>
        <color rgb="FF000000"/>
        <rFont val="나눔스퀘어 Bold"/>
        <family val="3"/>
        <charset val="129"/>
      </rPr>
      <t>Maternal and child health care program</t>
    </r>
    <phoneticPr fontId="1" type="noConversion"/>
  </si>
  <si>
    <t xml:space="preserve">     Note : 1) It limits to the outcome of The mother and child health business in The District Health Center
                2) The Registration Pregnant Women refer to the of newly registered pregnant women for the year       
                    and the Registered infants refer to those registered infants between 0 to 6 years old</t>
    <phoneticPr fontId="1" type="noConversion"/>
  </si>
  <si>
    <t xml:space="preserve">    주 : 1) 관할 보건소 모자보건사업실적에 한함
          2) 등록임산부는 해당년도 신규 등록된 임산부수이며, 등록영유아는 만0세~6세미만 등록관리 인원수임</t>
    <phoneticPr fontId="1" type="noConversion"/>
  </si>
  <si>
    <t>스케일링
Scailing</t>
    <phoneticPr fontId="1" type="noConversion"/>
  </si>
  <si>
    <t>구강검진
Oral examination</t>
    <phoneticPr fontId="1" type="noConversion"/>
  </si>
  <si>
    <t>성북구</t>
  </si>
  <si>
    <t>자치구</t>
  </si>
  <si>
    <t>-</t>
    <phoneticPr fontId="1" type="noConversion"/>
  </si>
  <si>
    <t>기타</t>
  </si>
  <si>
    <t>합계</t>
  </si>
  <si>
    <t xml:space="preserve">   주 : 1) 질병관리본부에 보고된 국가필수예방접종 실적으로, 자치구 보건소와 병의원 접종실적 합계임
          (2012년부터 장티푸스, 인플루엔자, 유행성출혈열을 제외하고 12세미만 무료 필수예방접종 실적을 제공함)
          2) 결핵(B.C.G.)은 피내(보건소 접종) 실적임
          3) 2014년부터 인플루엔자는 65세 이상 접종건수임 
          4) 디프테리아·파상풍·백일해·폴리오, 폐렴구균(만65세이상), 폐렴구균(소아), A형간염, 인플루엔자(소아), 
          사람유두종바이러스, 디프테리아·파상풍·백일해·폴리오·뇌수막염 포함 </t>
    <phoneticPr fontId="1" type="noConversion"/>
  </si>
  <si>
    <t>폴리오</t>
  </si>
  <si>
    <t>장티푸스</t>
  </si>
  <si>
    <t>B형간염</t>
  </si>
  <si>
    <t>결핵</t>
  </si>
  <si>
    <t>수두</t>
  </si>
  <si>
    <t xml:space="preserve">   주 : 1) 제2군 b형헤모필루스인플루엔자, 폐렴구균은 2014년 법정감염병으로 신규지정 
         2) 기타는 수막구균성수막염, 레지오넬라증, 비브리오패혈증, 발진열, 탄저, 공수병, 후천성면역결핍증을 포함 </t>
    <phoneticPr fontId="1" type="noConversion"/>
  </si>
  <si>
    <t xml:space="preserve">    Note : 1)  Group 2 Haemophilus influenzae, Diplococcus pneumoniae are newly designated as legally contagious diseases since 2014
               2) Others include meningococcal meningitis, legionellosis, V. vulnificussepsis, murinetyphus, anthrax, rabies, and AIDS</t>
    <phoneticPr fontId="1" type="noConversion"/>
  </si>
  <si>
    <r>
      <t>기타</t>
    </r>
    <r>
      <rPr>
        <vertAlign val="superscript"/>
        <sz val="9"/>
        <color theme="1"/>
        <rFont val="나눔스퀘어 Bold"/>
        <family val="3"/>
        <charset val="129"/>
      </rPr>
      <t>2)</t>
    </r>
    <r>
      <rPr>
        <sz val="9"/>
        <color theme="1"/>
        <rFont val="나눔스퀘어 Bold"/>
        <family val="3"/>
        <charset val="129"/>
      </rPr>
      <t xml:space="preserve">
Others</t>
    </r>
    <phoneticPr fontId="1" type="noConversion"/>
  </si>
  <si>
    <r>
      <t>B형 헤모필루스 인플루엔자</t>
    </r>
    <r>
      <rPr>
        <vertAlign val="superscript"/>
        <sz val="9"/>
        <color theme="1"/>
        <rFont val="나눔스퀘어 Bold"/>
        <family val="3"/>
        <charset val="129"/>
      </rPr>
      <t>1)</t>
    </r>
    <r>
      <rPr>
        <sz val="9"/>
        <color theme="1"/>
        <rFont val="나눔스퀘어 Bold"/>
        <family val="3"/>
        <charset val="129"/>
      </rPr>
      <t xml:space="preserve">
Haemophilus influenzae type B</t>
    </r>
    <phoneticPr fontId="1" type="noConversion"/>
  </si>
  <si>
    <r>
      <t>폐렴구균</t>
    </r>
    <r>
      <rPr>
        <vertAlign val="superscript"/>
        <sz val="9"/>
        <color theme="1"/>
        <rFont val="나눔스퀘어 Bold"/>
        <family val="3"/>
        <charset val="129"/>
      </rPr>
      <t>1)</t>
    </r>
    <r>
      <rPr>
        <sz val="9"/>
        <color theme="1"/>
        <rFont val="나눔스퀘어 Bold"/>
        <family val="3"/>
        <charset val="129"/>
      </rPr>
      <t xml:space="preserve">
Streptococcus pneumoniae </t>
    </r>
    <phoneticPr fontId="1" type="noConversion"/>
  </si>
  <si>
    <t>1군감염병</t>
  </si>
  <si>
    <t>2군감염병</t>
  </si>
  <si>
    <t>3군감염병</t>
  </si>
  <si>
    <t>4군감염병및지정감염병</t>
  </si>
  <si>
    <t>콜레라</t>
  </si>
  <si>
    <t>파라티푸스</t>
  </si>
  <si>
    <t>세균성이질</t>
  </si>
  <si>
    <t>장출혈성대장균감염증</t>
  </si>
  <si>
    <t>A형 간염</t>
  </si>
  <si>
    <t>디프테리아</t>
  </si>
  <si>
    <t>백일해</t>
  </si>
  <si>
    <t>파상풍</t>
  </si>
  <si>
    <t>홍역</t>
  </si>
  <si>
    <t>유행성이하선염</t>
  </si>
  <si>
    <t>풍진</t>
  </si>
  <si>
    <t>일본뇌염</t>
  </si>
  <si>
    <t>b형헤모필루스인플루엔자</t>
  </si>
  <si>
    <t>폐렴구균</t>
  </si>
  <si>
    <t>말라리아</t>
  </si>
  <si>
    <t>한센병</t>
  </si>
  <si>
    <t>성홍열</t>
  </si>
  <si>
    <t>쯔쯔가무시증</t>
  </si>
  <si>
    <t>렙토스피라증</t>
  </si>
  <si>
    <t>브루셀라증</t>
  </si>
  <si>
    <t>신증후군출혈열</t>
  </si>
  <si>
    <t>발생</t>
  </si>
  <si>
    <t>사망</t>
  </si>
  <si>
    <t>계
Sub-total</t>
    <phoneticPr fontId="1" type="noConversion"/>
  </si>
  <si>
    <t>공단부담
Covered by 
Insurance Corporation</t>
    <phoneticPr fontId="1" type="noConversion"/>
  </si>
  <si>
    <t>작업치료사
Occupational therapists</t>
    <phoneticPr fontId="1" type="noConversion"/>
  </si>
  <si>
    <t>보건교육사
Health educators</t>
    <phoneticPr fontId="1" type="noConversion"/>
  </si>
  <si>
    <r>
      <t>병원</t>
    </r>
    <r>
      <rPr>
        <vertAlign val="superscript"/>
        <sz val="9"/>
        <color rgb="FF000000"/>
        <rFont val="나눔스퀘어 Bold"/>
        <family val="3"/>
        <charset val="129"/>
      </rPr>
      <t>4)</t>
    </r>
    <r>
      <rPr>
        <sz val="9"/>
        <color rgb="FF000000"/>
        <rFont val="나눔스퀘어 Bold"/>
        <family val="3"/>
        <charset val="129"/>
      </rPr>
      <t xml:space="preserve">
Hospitals</t>
    </r>
    <phoneticPr fontId="1" type="noConversion"/>
  </si>
  <si>
    <r>
      <t>병상수</t>
    </r>
    <r>
      <rPr>
        <vertAlign val="superscript"/>
        <sz val="9"/>
        <color rgb="FF000000"/>
        <rFont val="나눔스퀘어 Bold"/>
        <family val="3"/>
        <charset val="129"/>
      </rPr>
      <t>3)</t>
    </r>
    <r>
      <rPr>
        <sz val="9"/>
        <color rgb="FF000000"/>
        <rFont val="나눔스퀘어 Bold"/>
        <family val="3"/>
        <charset val="129"/>
      </rPr>
      <t xml:space="preserve">
Beds</t>
    </r>
    <phoneticPr fontId="1" type="noConversion"/>
  </si>
  <si>
    <r>
      <t>특수병원</t>
    </r>
    <r>
      <rPr>
        <vertAlign val="superscript"/>
        <sz val="9"/>
        <color rgb="FF000000"/>
        <rFont val="나눔스퀘어 Bold"/>
        <family val="3"/>
        <charset val="129"/>
      </rPr>
      <t>5)</t>
    </r>
    <r>
      <rPr>
        <sz val="9"/>
        <color rgb="FF000000"/>
        <rFont val="나눔스퀘어 Bold"/>
        <family val="3"/>
        <charset val="129"/>
      </rPr>
      <t xml:space="preserve">
Special 
hospitals</t>
    </r>
    <phoneticPr fontId="1" type="noConversion"/>
  </si>
  <si>
    <r>
      <t>부속병·의원</t>
    </r>
    <r>
      <rPr>
        <vertAlign val="superscript"/>
        <sz val="9"/>
        <color rgb="FF000000"/>
        <rFont val="나눔스퀘어 Bold"/>
        <family val="3"/>
        <charset val="129"/>
      </rPr>
      <t>6)</t>
    </r>
    <r>
      <rPr>
        <sz val="9"/>
        <color rgb="FF000000"/>
        <rFont val="나눔스퀘어 Bold"/>
        <family val="3"/>
        <charset val="129"/>
      </rPr>
      <t xml:space="preserve">
Dispensaries</t>
    </r>
    <phoneticPr fontId="1" type="noConversion"/>
  </si>
  <si>
    <t xml:space="preserve">     Note : 1) This source is reported and authorized by the Health Insurance Review and Assessment Service since 2018, 
                   and is based on medical institutions in Seoul
                2) Excludes public health centers (health divisions, public health centers) not included in medical institution 
                   categories under Article 3 of the Medical Law
                3) Number of beds is the total number of the hospital beds             
                4) Excludes military hospitals
                5) Includes mental hospitals, tuberculosis hospitals, Hansen Hospital, and hospitals for the elderly
                6) Associate member for employees of a company or industry (Medical Act Article 35)</t>
    <phoneticPr fontId="1" type="noConversion"/>
  </si>
  <si>
    <t xml:space="preserve">    Note : 1) This source is reported and authorized by the Health Insurance Review and Assessment Service since 2018, 
                  and is based on medical institutions in Seoul
              2) Data on physicians, dentists, oriental medical doctors and nurses indicates full-time manpower
              3) Excludes pharmacists of private pharmacies
              4) Applicable to clinical pathologist, radiologist, physiotherapist, occupational therapist, dental technician, 
              and dental hygienist(based on Medical Technician Act)</t>
    <phoneticPr fontId="1" type="noConversion"/>
  </si>
  <si>
    <t xml:space="preserve">    주: 1) 2018년부터 건강보험심사평가원에 신고허가된 자료이며, 서울 소재 의료기관 기준임
         2) 의료법 제3조에 의거하여 의료기관 종별에 포함되지 않는 보건소(보건분소, 보건지소) 제외
         3) 병상수는 입원료 기준 입원병실 병상수의 합
         4) 군인병원 제외
         5) 정신병원, 결핵병원, 한센병원, 노인전문병원 포함
         6) 회사 또는 산업체의 종업원을 위한 부속의원임(의료법 35조)  </t>
    <phoneticPr fontId="1" type="noConversion"/>
  </si>
  <si>
    <t xml:space="preserve">    주 : 1) 2018년부터 건강보험심사평가원에 신고허가된 자료이며, 서울 소재 의료기관 기준임
          2) 의사, 치과의사, 한의사, 조산사는 전속하는 인력 수임
          3) 개인약국 약사는 제외됨
          4) 임상병리사, 방사선사, 물리치료사, 직업치료사, 치과기공사, 치과위생사 기준임(의료기사법 기준)</t>
    <phoneticPr fontId="1" type="noConversion"/>
  </si>
  <si>
    <t xml:space="preserve">   Note : 1) It means violations related to the installation and operation of a radiation-generating device for diagnostic purposes</t>
    <phoneticPr fontId="1" type="noConversion"/>
  </si>
  <si>
    <t>의약외품
Nondrug
products</t>
    <phoneticPr fontId="1" type="noConversion"/>
  </si>
  <si>
    <t>소계
Sub-total</t>
    <phoneticPr fontId="1" type="noConversion"/>
  </si>
  <si>
    <t>위생처리, 세척제, 위생용품제조업소수
Sanitary cleaning, soap, detergents, etc business</t>
    <phoneticPr fontId="1" type="noConversion"/>
  </si>
  <si>
    <t xml:space="preserve">    Note : 1) This number is the records of national immunization programs, which were reported to 
                 the Korean Centers for Disease Control and Prevention, and it is the sum of records of 
                 immunizations administered by district health centers, hospitals and medical clinics. 
                 (From 2012, the records of essential prevention immunizations administered free to
                 persons who are under 12 years of age, except for typhoid, influenza, and epidemic 
                 hemorrhagic fever are provided)
                 2) The data for tuberculosis(BCG) is for intradermal inoculation (at public health clinic)
                 3) Since 2014, influenza has been the number of vaccination over the age of 65
                 4) Others include DTaP-IPV, Diplococcus pneumoniae(age over 65), Diplococcus pneumoniae(children), 
                 Hepatitis A, influenza(Infant), HPV, DTaP-IPV-Hib</t>
    <phoneticPr fontId="1" type="noConversion"/>
  </si>
  <si>
    <t>sub-total</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</si>
</sst>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 #,##0_-;_-* &quot;-&quot;_-;_-@_-"/>
    <numFmt numFmtId="176" formatCode="#\ ###\ ##0;;\-\ \ "/>
  </numFmts>
  <fonts count="18" x14ac:knownFonts="1">
    <font>
      <sz val="11"/>
      <color theme="1"/>
      <name val="맑은 고딕"/>
      <family val="2"/>
      <charset val="129"/>
      <scheme val="minor"/>
    </font>
    <font>
      <sz val="8"/>
      <name val="맑은 고딕"/>
      <family val="2"/>
      <charset val="129"/>
      <scheme val="minor"/>
    </font>
    <font>
      <sz val="9"/>
      <color rgb="FF000000"/>
      <name val="나눔스퀘어"/>
      <family val="3"/>
      <charset val="129"/>
    </font>
    <font>
      <sz val="9"/>
      <color theme="1"/>
      <name val="나눔스퀘어"/>
      <family val="3"/>
      <charset val="129"/>
    </font>
    <font>
      <sz val="11"/>
      <color theme="1"/>
      <name val="나눔스퀘어 Bold"/>
      <family val="3"/>
      <charset val="129"/>
    </font>
    <font>
      <vertAlign val="superscript"/>
      <sz val="11"/>
      <color theme="1"/>
      <name val="나눔스퀘어 Bold"/>
      <family val="3"/>
      <charset val="129"/>
    </font>
    <font>
      <sz val="9"/>
      <name val="나눔스퀘어"/>
      <family val="3"/>
      <charset val="129"/>
    </font>
    <font>
      <sz val="9"/>
      <color rgb="FF000000"/>
      <name val="나눔스퀘어 Bold"/>
      <family val="3"/>
      <charset val="129"/>
    </font>
    <font>
      <sz val="9"/>
      <color theme="1"/>
      <name val="나눔스퀘어 Bold"/>
      <family val="3"/>
      <charset val="129"/>
    </font>
    <font>
      <vertAlign val="superscript"/>
      <sz val="9"/>
      <color rgb="FF000000"/>
      <name val="나눔스퀘어 Bold"/>
      <family val="3"/>
      <charset val="129"/>
    </font>
    <font>
      <sz val="9"/>
      <name val="나눔스퀘어 Bold"/>
      <family val="3"/>
      <charset val="129"/>
    </font>
    <font>
      <vertAlign val="superscript"/>
      <sz val="9"/>
      <name val="나눔스퀘어 Bold"/>
      <family val="3"/>
      <charset val="129"/>
    </font>
    <font>
      <vertAlign val="superscript"/>
      <sz val="9"/>
      <color theme="1"/>
      <name val="나눔스퀘어 Bold"/>
      <family val="3"/>
      <charset val="129"/>
    </font>
    <font>
      <sz val="8"/>
      <name val="돋움"/>
      <family val="3"/>
      <charset val="129"/>
    </font>
    <font>
      <sz val="11"/>
      <name val="돋움"/>
      <family val="3"/>
      <charset val="129"/>
    </font>
    <font>
      <sz val="9"/>
      <color rgb="FF335D7E"/>
      <name val="Tahoma"/>
      <family val="2"/>
    </font>
    <font>
      <sz val="9"/>
      <color rgb="FF555555"/>
      <name val="굴림"/>
      <family val="3"/>
      <charset val="129"/>
    </font>
    <font>
      <sz val="9"/>
      <color rgb="FF555555"/>
      <name val="Tahoma"/>
      <family val="2"/>
    </font>
  </fonts>
  <fills count="6">
    <fill>
      <patternFill patternType="none"/>
    </fill>
    <fill>
      <patternFill patternType="gray125"/>
    </fill>
    <fill>
      <patternFill patternType="solid">
        <fgColor theme="0"/>
        <bgColor indexed="64"/>
      </patternFill>
    </fill>
    <fill>
      <patternFill patternType="solid">
        <fgColor rgb="FFF0F6FD"/>
        <bgColor indexed="64"/>
      </patternFill>
    </fill>
    <fill>
      <patternFill patternType="solid">
        <fgColor rgb="FFFFFFFF"/>
        <bgColor indexed="64"/>
      </patternFill>
    </fill>
    <fill>
      <patternFill patternType="solid">
        <fgColor rgb="FFFAFAFA"/>
        <bgColor indexed="64"/>
      </patternFill>
    </fill>
  </fills>
  <borders count="87">
    <border>
      <left/>
      <right/>
      <top/>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diagonal/>
    </border>
    <border>
      <left/>
      <right style="thin">
        <color rgb="FF000000"/>
      </right>
      <top/>
      <bottom/>
      <diagonal/>
    </border>
    <border>
      <left/>
      <right/>
      <top/>
      <bottom style="thick">
        <color theme="1" tint="0.49998474074526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ck">
        <color theme="1" tint="0.499984740745262"/>
      </top>
      <bottom style="thin">
        <color rgb="FF000000"/>
      </bottom>
      <diagonal/>
    </border>
    <border>
      <left style="thin">
        <color rgb="FF000000"/>
      </left>
      <right/>
      <top style="thick">
        <color theme="1" tint="0.499984740745262"/>
      </top>
      <bottom style="thin">
        <color rgb="FF000000"/>
      </bottom>
      <diagonal/>
    </border>
    <border>
      <left/>
      <right style="thin">
        <color rgb="FF000000"/>
      </right>
      <top style="thick">
        <color theme="1" tint="0.499984740745262"/>
      </top>
      <bottom style="thin">
        <color rgb="FF000000"/>
      </bottom>
      <diagonal/>
    </border>
    <border>
      <left style="thin">
        <color rgb="FF000000"/>
      </left>
      <right/>
      <top style="thick">
        <color theme="1" tint="0.499984740745262"/>
      </top>
      <bottom/>
      <diagonal/>
    </border>
    <border>
      <left/>
      <right style="thin">
        <color rgb="FF000000"/>
      </right>
      <top style="thick">
        <color theme="1" tint="0.499984740745262"/>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ck">
        <color theme="1" tint="0.499984740745262"/>
      </top>
      <bottom/>
      <diagonal/>
    </border>
    <border>
      <left/>
      <right/>
      <top style="thick">
        <color theme="1" tint="0.499984740745262"/>
      </top>
      <bottom/>
      <diagonal/>
    </border>
    <border>
      <left/>
      <right style="thin">
        <color rgb="FF000000"/>
      </right>
      <top/>
      <bottom style="thick">
        <color theme="1" tint="0.49998474074526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ck">
        <color theme="1" tint="0.499984740745262"/>
      </top>
      <bottom style="thin">
        <color rgb="FF000000"/>
      </bottom>
      <diagonal/>
    </border>
    <border>
      <left style="thin">
        <color rgb="FF000000"/>
      </left>
      <right style="thin">
        <color rgb="FF000000"/>
      </right>
      <top/>
      <bottom style="thin">
        <color auto="1"/>
      </bottom>
      <diagonal/>
    </border>
    <border>
      <left style="thin">
        <color rgb="FF000000"/>
      </left>
      <right style="thin">
        <color rgb="FF000000"/>
      </right>
      <top style="thin">
        <color rgb="FF000000"/>
      </top>
      <bottom style="thin">
        <color auto="1"/>
      </bottom>
      <diagonal/>
    </border>
    <border>
      <left style="thin">
        <color rgb="FF000000"/>
      </left>
      <right/>
      <top style="thin">
        <color rgb="FF000000"/>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ck">
        <color theme="1" tint="0.499984740745262"/>
      </bottom>
      <diagonal/>
    </border>
    <border>
      <left/>
      <right/>
      <top/>
      <bottom style="thin">
        <color auto="1"/>
      </bottom>
      <diagonal/>
    </border>
    <border>
      <left/>
      <right style="thin">
        <color rgb="FF000000"/>
      </right>
      <top style="thin">
        <color rgb="FF000000"/>
      </top>
      <bottom style="thin">
        <color auto="1"/>
      </bottom>
      <diagonal/>
    </border>
    <border>
      <left style="thin">
        <color auto="1"/>
      </left>
      <right/>
      <top style="thick">
        <color theme="1" tint="0.499984740745262"/>
      </top>
      <bottom style="thin">
        <color rgb="FF000000"/>
      </bottom>
      <diagonal/>
    </border>
    <border>
      <left style="thin">
        <color rgb="FF000000"/>
      </left>
      <right/>
      <top/>
      <bottom style="thin">
        <color auto="1"/>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right/>
      <top style="thick">
        <color theme="1" tint="0.499984740745262"/>
      </top>
      <bottom style="thin">
        <color auto="1"/>
      </bottom>
      <diagonal/>
    </border>
    <border>
      <left style="thin">
        <color rgb="FF000000"/>
      </left>
      <right style="thin">
        <color rgb="FF000000"/>
      </right>
      <top style="thick">
        <color theme="1" tint="0.499984740745262"/>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auto="1"/>
      </left>
      <right/>
      <top style="thick">
        <color theme="1" tint="0.499984740745262"/>
      </top>
      <bottom/>
      <diagonal/>
    </border>
    <border>
      <left style="thin">
        <color auto="1"/>
      </left>
      <right/>
      <top style="thin">
        <color auto="1"/>
      </top>
      <bottom/>
      <diagonal/>
    </border>
    <border>
      <left style="thin">
        <color auto="1"/>
      </left>
      <right/>
      <top/>
      <bottom/>
      <diagonal/>
    </border>
    <border>
      <left style="thin">
        <color auto="1"/>
      </left>
      <right/>
      <top/>
      <bottom style="thick">
        <color theme="1" tint="0.499984740745262"/>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auto="1"/>
      </bottom>
      <diagonal/>
    </border>
    <border>
      <left style="thin">
        <color rgb="FF000000"/>
      </left>
      <right/>
      <top/>
      <bottom style="thick">
        <color theme="1" tint="0.499984740745262"/>
      </bottom>
      <diagonal/>
    </border>
    <border>
      <left style="thin">
        <color auto="1"/>
      </left>
      <right/>
      <top style="medium">
        <color theme="1" tint="0.499984740745262"/>
      </top>
      <bottom style="thin">
        <color auto="1"/>
      </bottom>
      <diagonal/>
    </border>
    <border>
      <left/>
      <right/>
      <top style="medium">
        <color theme="1" tint="0.499984740745262"/>
      </top>
      <bottom style="thin">
        <color auto="1"/>
      </bottom>
      <diagonal/>
    </border>
    <border>
      <left style="thin">
        <color rgb="FF000000"/>
      </left>
      <right/>
      <top style="thin">
        <color indexed="64"/>
      </top>
      <bottom style="thin">
        <color auto="1"/>
      </bottom>
      <diagonal/>
    </border>
    <border>
      <left/>
      <right style="thin">
        <color auto="1"/>
      </right>
      <top style="thick">
        <color theme="1" tint="0.499984740745262"/>
      </top>
      <bottom/>
      <diagonal/>
    </border>
    <border>
      <left/>
      <right style="thin">
        <color auto="1"/>
      </right>
      <top/>
      <bottom style="thin">
        <color indexed="64"/>
      </bottom>
      <diagonal/>
    </border>
    <border>
      <left/>
      <right/>
      <top style="thin">
        <color auto="1"/>
      </top>
      <bottom style="thin">
        <color auto="1"/>
      </bottom>
      <diagonal/>
    </border>
    <border>
      <left style="thin">
        <color auto="1"/>
      </left>
      <right style="thin">
        <color indexed="64"/>
      </right>
      <top/>
      <bottom/>
      <diagonal/>
    </border>
    <border>
      <left style="thin">
        <color auto="1"/>
      </left>
      <right style="thin">
        <color indexed="64"/>
      </right>
      <top/>
      <bottom style="thick">
        <color theme="1" tint="0.499984740745262"/>
      </bottom>
      <diagonal/>
    </border>
    <border>
      <left style="thin">
        <color indexed="64"/>
      </left>
      <right/>
      <top/>
      <bottom style="thin">
        <color auto="1"/>
      </bottom>
      <diagonal/>
    </border>
    <border>
      <left style="thin">
        <color auto="1"/>
      </left>
      <right style="thin">
        <color indexed="64"/>
      </right>
      <top style="thin">
        <color indexed="64"/>
      </top>
      <bottom style="thick">
        <color theme="1" tint="0.499984740745262"/>
      </bottom>
      <diagonal/>
    </border>
    <border>
      <left style="thin">
        <color auto="1"/>
      </left>
      <right style="thin">
        <color indexed="64"/>
      </right>
      <top style="thin">
        <color indexed="64"/>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rgb="FF000000"/>
      </left>
      <right/>
      <top/>
      <bottom style="thick">
        <color theme="0" tint="-0.499984740745262"/>
      </bottom>
      <diagonal/>
    </border>
    <border>
      <left/>
      <right/>
      <top/>
      <bottom style="thick">
        <color theme="0" tint="-0.499984740745262"/>
      </bottom>
      <diagonal/>
    </border>
    <border>
      <left/>
      <right style="thin">
        <color rgb="FF000000"/>
      </right>
      <top/>
      <bottom style="thick">
        <color theme="0" tint="-0.499984740745262"/>
      </bottom>
      <diagonal/>
    </border>
    <border>
      <left style="thin">
        <color auto="1"/>
      </left>
      <right/>
      <top style="thick">
        <color theme="0" tint="-0.499984740745262"/>
      </top>
      <bottom style="thin">
        <color auto="1"/>
      </bottom>
      <diagonal/>
    </border>
    <border>
      <left/>
      <right/>
      <top style="thick">
        <color theme="0" tint="-0.499984740745262"/>
      </top>
      <bottom style="thin">
        <color auto="1"/>
      </bottom>
      <diagonal/>
    </border>
    <border>
      <left style="thin">
        <color auto="1"/>
      </left>
      <right/>
      <top/>
      <bottom style="thick">
        <color theme="0" tint="-0.499984740745262"/>
      </bottom>
      <diagonal/>
    </border>
    <border>
      <left/>
      <right style="thin">
        <color auto="1"/>
      </right>
      <top/>
      <bottom style="thick">
        <color theme="0" tint="-0.499984740745262"/>
      </bottom>
      <diagonal/>
    </border>
    <border>
      <left style="thin">
        <color rgb="FF93C1D8"/>
      </left>
      <right style="thin">
        <color rgb="FF93C1D8"/>
      </right>
      <top style="thin">
        <color rgb="FF93C1D8"/>
      </top>
      <bottom style="thin">
        <color rgb="FF93C1D8"/>
      </bottom>
      <diagonal/>
    </border>
    <border>
      <left style="thin">
        <color rgb="FFD4D0C8"/>
      </left>
      <right style="thin">
        <color rgb="FFD4D0C8"/>
      </right>
      <top style="thin">
        <color rgb="FFD4D0C8"/>
      </top>
      <bottom style="thin">
        <color rgb="FFD4D0C8"/>
      </bottom>
      <diagonal/>
    </border>
    <border>
      <left style="thin">
        <color rgb="FF93C1D8"/>
      </left>
      <right style="thin">
        <color rgb="FF93C1D8"/>
      </right>
      <top style="thin">
        <color rgb="FF93C1D8"/>
      </top>
      <bottom/>
      <diagonal/>
    </border>
    <border>
      <left style="thin">
        <color rgb="FF93C1D8"/>
      </left>
      <right style="thin">
        <color rgb="FF93C1D8"/>
      </right>
      <top/>
      <bottom style="thin">
        <color rgb="FF93C1D8"/>
      </bottom>
      <diagonal/>
    </border>
    <border>
      <left style="thin">
        <color rgb="FF93C1D8"/>
      </left>
      <right/>
      <top style="thin">
        <color rgb="FF93C1D8"/>
      </top>
      <bottom style="thin">
        <color rgb="FF93C1D8"/>
      </bottom>
      <diagonal/>
    </border>
    <border>
      <left/>
      <right style="thin">
        <color rgb="FF93C1D8"/>
      </right>
      <top style="thin">
        <color rgb="FF93C1D8"/>
      </top>
      <bottom style="thin">
        <color rgb="FF93C1D8"/>
      </bottom>
      <diagonal/>
    </border>
    <border>
      <left style="thin">
        <color rgb="FF93C1D8"/>
      </left>
      <right style="thin">
        <color rgb="FF93C1D8"/>
      </right>
      <top/>
      <bottom/>
      <diagonal/>
    </border>
    <border>
      <left/>
      <right/>
      <top style="thin">
        <color rgb="FF93C1D8"/>
      </top>
      <bottom style="thin">
        <color rgb="FF93C1D8"/>
      </bottom>
      <diagonal/>
    </border>
    <border>
      <left style="thin">
        <color rgb="FF93C1D8"/>
      </left>
      <right/>
      <top style="thin">
        <color rgb="FF93C1D8"/>
      </top>
      <bottom/>
      <diagonal/>
    </border>
    <border>
      <left/>
      <right style="thin">
        <color rgb="FF93C1D8"/>
      </right>
      <top style="thin">
        <color rgb="FF93C1D8"/>
      </top>
      <bottom/>
      <diagonal/>
    </border>
    <border>
      <left style="thin">
        <color rgb="FF93C1D8"/>
      </left>
      <right/>
      <top/>
      <bottom style="thin">
        <color rgb="FF93C1D8"/>
      </bottom>
      <diagonal/>
    </border>
    <border>
      <left/>
      <right style="thin">
        <color rgb="FF93C1D8"/>
      </right>
      <top/>
      <bottom style="thin">
        <color rgb="FF93C1D8"/>
      </bottom>
      <diagonal/>
    </border>
    <border>
      <left style="thin">
        <color rgb="FF000000"/>
      </left>
      <right/>
      <top style="thick">
        <color theme="0" tint="-0.499984740745262"/>
      </top>
      <bottom/>
      <diagonal/>
    </border>
    <border>
      <left/>
      <right/>
      <top style="thick">
        <color theme="0" tint="-0.499984740745262"/>
      </top>
      <bottom/>
      <diagonal/>
    </border>
  </borders>
  <cellStyleXfs count="2">
    <xf numFmtId="0" fontId="0" fillId="0" borderId="0">
      <alignment vertical="center"/>
    </xf>
    <xf numFmtId="41" fontId="14" fillId="0" borderId="0" applyFont="0" applyFill="0" applyBorder="0" applyAlignment="0" applyProtection="0"/>
  </cellStyleXfs>
  <cellXfs count="274">
    <xf numFmtId="0" fontId="0" fillId="0" borderId="0" xfId="0">
      <alignment vertical="center"/>
    </xf>
    <xf numFmtId="0" fontId="3" fillId="2" borderId="0" xfId="0" applyFont="1" applyFill="1">
      <alignment vertical="center"/>
    </xf>
    <xf numFmtId="0" fontId="4" fillId="2" borderId="0" xfId="0" applyFont="1" applyFill="1">
      <alignment vertical="center"/>
    </xf>
    <xf numFmtId="0" fontId="3" fillId="2" borderId="0" xfId="0" applyFont="1" applyFill="1" applyAlignment="1">
      <alignment horizontal="center" vertical="center"/>
    </xf>
    <xf numFmtId="0" fontId="3" fillId="2" borderId="0" xfId="0" applyFont="1" applyFill="1" applyBorder="1">
      <alignment vertical="center"/>
    </xf>
    <xf numFmtId="0" fontId="3" fillId="2" borderId="0" xfId="0" applyFont="1" applyFill="1" applyAlignment="1">
      <alignment horizontal="right" vertical="center"/>
    </xf>
    <xf numFmtId="0" fontId="3" fillId="2" borderId="0" xfId="0" applyFont="1" applyFill="1" applyAlignment="1">
      <alignment horizontal="left" vertical="center"/>
    </xf>
    <xf numFmtId="0" fontId="3" fillId="2" borderId="0" xfId="0" applyFont="1" applyFill="1" applyAlignment="1">
      <alignment vertical="center"/>
    </xf>
    <xf numFmtId="0" fontId="2" fillId="2" borderId="3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4" fillId="2" borderId="0" xfId="0" applyFont="1" applyFill="1" applyAlignment="1">
      <alignment vertical="center"/>
    </xf>
    <xf numFmtId="0" fontId="4" fillId="2" borderId="0" xfId="0" applyFont="1" applyFill="1" applyAlignment="1">
      <alignment horizontal="left" vertical="center"/>
    </xf>
    <xf numFmtId="0" fontId="3" fillId="2" borderId="0" xfId="0" applyFont="1" applyFill="1" applyBorder="1" applyAlignment="1">
      <alignment horizontal="left" vertical="center"/>
    </xf>
    <xf numFmtId="0" fontId="8" fillId="2" borderId="0" xfId="0" applyFont="1" applyFill="1">
      <alignment vertical="center"/>
    </xf>
    <xf numFmtId="176" fontId="2" fillId="2" borderId="0" xfId="0" applyNumberFormat="1" applyFont="1" applyFill="1" applyBorder="1" applyAlignment="1">
      <alignment horizontal="center" vertical="center" wrapText="1"/>
    </xf>
    <xf numFmtId="176" fontId="3" fillId="2" borderId="0"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wrapText="1"/>
    </xf>
    <xf numFmtId="176" fontId="3" fillId="2" borderId="0" xfId="0" applyNumberFormat="1" applyFont="1" applyFill="1" applyBorder="1" applyAlignment="1">
      <alignment horizontal="center" vertical="center"/>
    </xf>
    <xf numFmtId="0" fontId="7" fillId="0" borderId="18"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36" xfId="0" applyFont="1" applyBorder="1" applyAlignment="1">
      <alignment horizontal="center" vertical="center" wrapText="1"/>
    </xf>
    <xf numFmtId="0" fontId="3" fillId="2" borderId="0" xfId="0" applyFont="1" applyFill="1" applyBorder="1" applyAlignment="1">
      <alignment horizontal="right" vertical="center"/>
    </xf>
    <xf numFmtId="0" fontId="6" fillId="2" borderId="0" xfId="0" applyFont="1" applyFill="1" applyBorder="1" applyAlignment="1">
      <alignment vertical="center" wrapText="1"/>
    </xf>
    <xf numFmtId="0" fontId="8" fillId="2" borderId="0" xfId="0" applyFont="1" applyFill="1" applyBorder="1">
      <alignment vertical="center"/>
    </xf>
    <xf numFmtId="176" fontId="6" fillId="2" borderId="0" xfId="0" applyNumberFormat="1"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5" xfId="0" applyFont="1" applyFill="1" applyBorder="1" applyAlignment="1">
      <alignment horizontal="center" vertical="center" wrapText="1"/>
    </xf>
    <xf numFmtId="176" fontId="10" fillId="2" borderId="0" xfId="0" applyNumberFormat="1" applyFont="1" applyFill="1" applyBorder="1" applyAlignment="1">
      <alignment horizontal="center" vertical="center" wrapText="1"/>
    </xf>
    <xf numFmtId="0" fontId="3" fillId="2" borderId="0" xfId="0" applyFont="1" applyFill="1" applyBorder="1" applyAlignment="1">
      <alignment horizontal="left" vertical="top"/>
    </xf>
    <xf numFmtId="0" fontId="3" fillId="2" borderId="0" xfId="0" applyFont="1" applyFill="1" applyBorder="1" applyAlignment="1">
      <alignment vertical="top"/>
    </xf>
    <xf numFmtId="0" fontId="3" fillId="2" borderId="0" xfId="0" applyFont="1" applyFill="1" applyAlignment="1">
      <alignment vertical="top"/>
    </xf>
    <xf numFmtId="176" fontId="6" fillId="2" borderId="43" xfId="0" applyNumberFormat="1" applyFont="1" applyFill="1" applyBorder="1" applyAlignment="1">
      <alignment horizontal="center" vertical="center" wrapText="1"/>
    </xf>
    <xf numFmtId="176" fontId="6" fillId="2" borderId="51" xfId="0" applyNumberFormat="1" applyFont="1" applyFill="1" applyBorder="1" applyAlignment="1">
      <alignment horizontal="center" vertical="center" wrapText="1"/>
    </xf>
    <xf numFmtId="176" fontId="6" fillId="2" borderId="5" xfId="0" applyNumberFormat="1" applyFont="1" applyFill="1" applyBorder="1" applyAlignment="1">
      <alignment horizontal="center" vertical="center" wrapText="1"/>
    </xf>
    <xf numFmtId="0" fontId="10" fillId="0" borderId="26"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7" xfId="0" applyFont="1" applyBorder="1" applyAlignment="1">
      <alignment horizontal="center" vertical="center" wrapText="1"/>
    </xf>
    <xf numFmtId="0" fontId="10" fillId="2" borderId="54" xfId="0" applyFont="1" applyFill="1" applyBorder="1" applyAlignment="1">
      <alignment horizontal="center" vertical="center" wrapText="1"/>
    </xf>
    <xf numFmtId="0" fontId="3" fillId="2" borderId="0" xfId="0" applyFont="1" applyFill="1" applyAlignment="1">
      <alignment horizontal="right" vertical="center" wrapText="1"/>
    </xf>
    <xf numFmtId="0" fontId="10" fillId="0" borderId="15"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59" xfId="0" applyFont="1" applyFill="1" applyBorder="1" applyAlignment="1">
      <alignment horizontal="center" vertical="center" wrapText="1"/>
    </xf>
    <xf numFmtId="176" fontId="7" fillId="2" borderId="0" xfId="0" applyNumberFormat="1"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2" fillId="2" borderId="15" xfId="0" applyFont="1" applyFill="1" applyBorder="1" applyAlignment="1">
      <alignment horizontal="center" vertical="center" wrapText="1"/>
    </xf>
    <xf numFmtId="176" fontId="2" fillId="2" borderId="63" xfId="0" applyNumberFormat="1" applyFont="1" applyFill="1" applyBorder="1" applyAlignment="1">
      <alignment horizontal="center" vertical="center" wrapText="1"/>
    </xf>
    <xf numFmtId="176" fontId="2" fillId="2" borderId="64" xfId="0" applyNumberFormat="1" applyFont="1" applyFill="1" applyBorder="1" applyAlignment="1">
      <alignment horizontal="center" vertical="center" wrapText="1"/>
    </xf>
    <xf numFmtId="176" fontId="2" fillId="2" borderId="65" xfId="0" applyNumberFormat="1"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0" fontId="2" fillId="2" borderId="30" xfId="0"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176" fontId="3" fillId="2" borderId="0" xfId="0" applyNumberFormat="1" applyFont="1" applyFill="1" applyBorder="1" applyAlignment="1">
      <alignment horizontal="center" vertical="center"/>
    </xf>
    <xf numFmtId="176" fontId="6" fillId="2" borderId="28"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2" fillId="2" borderId="30" xfId="0"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37" xfId="0" applyFont="1" applyBorder="1" applyAlignment="1">
      <alignment horizontal="center" vertical="center" wrapText="1"/>
    </xf>
    <xf numFmtId="176" fontId="3" fillId="2" borderId="0" xfId="0" applyNumberFormat="1" applyFont="1" applyFill="1" applyBorder="1" applyAlignment="1">
      <alignment horizontal="center" vertical="center"/>
    </xf>
    <xf numFmtId="176" fontId="6" fillId="2" borderId="0" xfId="0" applyNumberFormat="1"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176" fontId="7" fillId="2" borderId="5" xfId="0" applyNumberFormat="1"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7" fillId="2" borderId="58" xfId="0" applyFont="1" applyFill="1" applyBorder="1" applyAlignment="1">
      <alignment horizontal="center" vertical="center" wrapText="1"/>
    </xf>
    <xf numFmtId="0" fontId="2" fillId="2" borderId="62"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7" fillId="2" borderId="15" xfId="0"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0" fontId="7" fillId="2" borderId="58" xfId="0" applyFont="1" applyFill="1" applyBorder="1" applyAlignment="1">
      <alignment horizontal="center" vertical="center" wrapText="1"/>
    </xf>
    <xf numFmtId="176" fontId="6" fillId="2" borderId="66" xfId="0" applyNumberFormat="1" applyFont="1" applyFill="1" applyBorder="1" applyAlignment="1">
      <alignment horizontal="center" vertical="center" wrapText="1"/>
    </xf>
    <xf numFmtId="176" fontId="6" fillId="2" borderId="67" xfId="0" applyNumberFormat="1" applyFont="1" applyFill="1" applyBorder="1" applyAlignment="1">
      <alignment horizontal="center" vertical="center" wrapText="1"/>
    </xf>
    <xf numFmtId="0" fontId="3" fillId="2" borderId="68" xfId="0" applyFont="1" applyFill="1" applyBorder="1" applyAlignment="1">
      <alignment horizontal="center" vertical="center" wrapText="1"/>
    </xf>
    <xf numFmtId="176" fontId="7" fillId="2" borderId="67" xfId="0" applyNumberFormat="1" applyFont="1" applyFill="1" applyBorder="1" applyAlignment="1">
      <alignment horizontal="center" vertical="center" wrapText="1"/>
    </xf>
    <xf numFmtId="176" fontId="7" fillId="2" borderId="71" xfId="0" applyNumberFormat="1" applyFont="1" applyFill="1" applyBorder="1" applyAlignment="1">
      <alignment horizontal="center" vertical="center" wrapText="1"/>
    </xf>
    <xf numFmtId="176" fontId="7" fillId="2" borderId="46" xfId="0" applyNumberFormat="1" applyFont="1" applyFill="1" applyBorder="1" applyAlignment="1">
      <alignment horizontal="center" vertical="center" wrapText="1"/>
    </xf>
    <xf numFmtId="176" fontId="7" fillId="2" borderId="72" xfId="0" applyNumberFormat="1" applyFont="1" applyFill="1" applyBorder="1" applyAlignment="1">
      <alignment horizontal="center" vertical="center" wrapText="1"/>
    </xf>
    <xf numFmtId="0" fontId="7" fillId="2" borderId="71" xfId="0" applyFont="1" applyFill="1" applyBorder="1" applyAlignment="1">
      <alignment horizontal="center" vertical="center" wrapText="1"/>
    </xf>
    <xf numFmtId="176" fontId="2" fillId="2" borderId="71" xfId="0" applyNumberFormat="1" applyFont="1" applyFill="1" applyBorder="1" applyAlignment="1">
      <alignment horizontal="center" vertical="center" wrapText="1"/>
    </xf>
    <xf numFmtId="176" fontId="2" fillId="2" borderId="67" xfId="0" applyNumberFormat="1" applyFont="1" applyFill="1" applyBorder="1" applyAlignment="1">
      <alignment horizontal="center" vertical="center" wrapText="1"/>
    </xf>
    <xf numFmtId="176" fontId="2" fillId="2" borderId="72" xfId="0" applyNumberFormat="1" applyFont="1" applyFill="1" applyBorder="1" applyAlignment="1">
      <alignment horizontal="center" vertical="center" wrapText="1"/>
    </xf>
    <xf numFmtId="0" fontId="3" fillId="2" borderId="0" xfId="0" applyFont="1" applyFill="1" applyBorder="1" applyAlignment="1">
      <alignment horizontal="left" vertical="top"/>
    </xf>
    <xf numFmtId="0" fontId="10" fillId="2" borderId="0" xfId="0"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49" fontId="15" fillId="3" borderId="73" xfId="0" applyNumberFormat="1" applyFont="1" applyFill="1" applyBorder="1" applyAlignment="1">
      <alignment horizontal="center" vertical="top" wrapText="1"/>
    </xf>
    <xf numFmtId="0" fontId="16" fillId="4" borderId="74" xfId="0" applyFont="1" applyFill="1" applyBorder="1" applyAlignment="1">
      <alignment horizontal="right" vertical="center" wrapText="1"/>
    </xf>
    <xf numFmtId="49" fontId="15" fillId="3" borderId="73" xfId="0" applyNumberFormat="1" applyFont="1" applyFill="1" applyBorder="1" applyAlignment="1">
      <alignment horizontal="center" vertical="center" wrapText="1"/>
    </xf>
    <xf numFmtId="0" fontId="7" fillId="2" borderId="72" xfId="0" applyFont="1" applyFill="1" applyBorder="1" applyAlignment="1">
      <alignment horizontal="center" vertical="center" wrapText="1"/>
    </xf>
    <xf numFmtId="176" fontId="8" fillId="2" borderId="0" xfId="0" applyNumberFormat="1" applyFont="1" applyFill="1" applyBorder="1" applyAlignment="1">
      <alignment horizontal="center" vertical="center"/>
    </xf>
    <xf numFmtId="176" fontId="6" fillId="2" borderId="0" xfId="0" applyNumberFormat="1"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176" fontId="3" fillId="2" borderId="0" xfId="0" applyNumberFormat="1" applyFont="1" applyFill="1" applyBorder="1" applyAlignment="1">
      <alignment horizontal="center" vertical="center"/>
    </xf>
    <xf numFmtId="176" fontId="3" fillId="2" borderId="28" xfId="0" applyNumberFormat="1" applyFont="1" applyFill="1" applyBorder="1" applyAlignment="1">
      <alignment horizontal="center" vertical="center"/>
    </xf>
    <xf numFmtId="0" fontId="3" fillId="2" borderId="0" xfId="0" applyFont="1" applyFill="1" applyAlignment="1">
      <alignment horizontal="left" vertical="top" wrapText="1"/>
    </xf>
    <xf numFmtId="0" fontId="3" fillId="2" borderId="0" xfId="0" applyFont="1" applyFill="1" applyAlignment="1">
      <alignment horizontal="left" vertical="top"/>
    </xf>
    <xf numFmtId="0" fontId="7" fillId="0" borderId="37" xfId="0" applyFont="1" applyBorder="1" applyAlignment="1">
      <alignment horizontal="center" vertical="center" wrapText="1"/>
    </xf>
    <xf numFmtId="176" fontId="2" fillId="2" borderId="0" xfId="0" applyNumberFormat="1" applyFont="1" applyFill="1" applyBorder="1" applyAlignment="1">
      <alignment horizontal="center" vertical="center" wrapText="1"/>
    </xf>
    <xf numFmtId="176" fontId="2" fillId="2" borderId="28" xfId="0" applyNumberFormat="1" applyFont="1" applyFill="1" applyBorder="1" applyAlignment="1">
      <alignment horizontal="center" vertical="center" wrapText="1"/>
    </xf>
    <xf numFmtId="176" fontId="2" fillId="2" borderId="45" xfId="0" applyNumberFormat="1" applyFont="1" applyFill="1" applyBorder="1" applyAlignment="1">
      <alignment horizontal="center" vertical="center" wrapText="1"/>
    </xf>
    <xf numFmtId="0" fontId="3" fillId="0" borderId="0" xfId="0" applyFont="1" applyFill="1" applyAlignment="1">
      <alignment horizontal="left" vertical="top" wrapText="1"/>
    </xf>
    <xf numFmtId="0" fontId="3" fillId="0" borderId="0" xfId="0" applyFont="1" applyFill="1" applyAlignment="1">
      <alignment horizontal="left" vertical="top"/>
    </xf>
    <xf numFmtId="0" fontId="8" fillId="2" borderId="37" xfId="0" applyFont="1" applyFill="1" applyBorder="1" applyAlignment="1">
      <alignment horizontal="center" vertical="center" wrapText="1"/>
    </xf>
    <xf numFmtId="0" fontId="8" fillId="2" borderId="15" xfId="0" applyFont="1" applyFill="1" applyBorder="1" applyAlignment="1">
      <alignment horizontal="center" vertical="center"/>
    </xf>
    <xf numFmtId="0" fontId="8" fillId="2" borderId="38" xfId="0" applyFont="1" applyFill="1" applyBorder="1" applyAlignment="1">
      <alignment horizontal="center" vertical="center" wrapText="1"/>
    </xf>
    <xf numFmtId="0" fontId="8" fillId="2" borderId="17" xfId="0" applyFont="1" applyFill="1" applyBorder="1" applyAlignment="1">
      <alignment horizontal="center" vertical="center"/>
    </xf>
    <xf numFmtId="0" fontId="7" fillId="0" borderId="36"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wrapText="1"/>
    </xf>
    <xf numFmtId="176" fontId="2" fillId="2" borderId="46" xfId="0" applyNumberFormat="1" applyFont="1" applyFill="1" applyBorder="1" applyAlignment="1">
      <alignment horizontal="center" vertical="center" wrapText="1"/>
    </xf>
    <xf numFmtId="176" fontId="2" fillId="2" borderId="71" xfId="0" applyNumberFormat="1" applyFont="1" applyFill="1" applyBorder="1" applyAlignment="1">
      <alignment horizontal="center" vertical="center" wrapText="1"/>
    </xf>
    <xf numFmtId="176" fontId="2" fillId="2" borderId="67" xfId="0" applyNumberFormat="1" applyFont="1" applyFill="1" applyBorder="1" applyAlignment="1">
      <alignment horizontal="center" vertical="center" wrapText="1"/>
    </xf>
    <xf numFmtId="0" fontId="10" fillId="2" borderId="85" xfId="0" applyFont="1" applyFill="1" applyBorder="1" applyAlignment="1">
      <alignment horizontal="center" vertical="center" wrapText="1"/>
    </xf>
    <xf numFmtId="0" fontId="10" fillId="2" borderId="86" xfId="0"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0" fontId="3" fillId="2" borderId="0" xfId="0" applyFont="1" applyFill="1" applyBorder="1" applyAlignment="1">
      <alignment horizontal="left" vertical="top" wrapText="1"/>
    </xf>
    <xf numFmtId="0" fontId="3" fillId="2" borderId="0" xfId="0" applyFont="1" applyFill="1" applyBorder="1" applyAlignment="1">
      <alignment horizontal="left" vertical="top"/>
    </xf>
    <xf numFmtId="176" fontId="6" fillId="2" borderId="3"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49"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2" borderId="50" xfId="0" applyFont="1" applyFill="1" applyBorder="1" applyAlignment="1">
      <alignment horizontal="center" vertical="center" wrapText="1"/>
    </xf>
    <xf numFmtId="176" fontId="6" fillId="2" borderId="45" xfId="0" applyNumberFormat="1" applyFont="1" applyFill="1" applyBorder="1" applyAlignment="1">
      <alignment horizontal="center" vertical="center" wrapText="1"/>
    </xf>
    <xf numFmtId="176" fontId="6" fillId="2" borderId="28" xfId="0" applyNumberFormat="1" applyFont="1" applyFill="1" applyBorder="1" applyAlignment="1">
      <alignment horizontal="center" vertical="center" wrapText="1"/>
    </xf>
    <xf numFmtId="176" fontId="6" fillId="2" borderId="46" xfId="0" applyNumberFormat="1" applyFont="1" applyFill="1" applyBorder="1" applyAlignment="1">
      <alignment horizontal="center" vertical="center" wrapText="1"/>
    </xf>
    <xf numFmtId="176" fontId="8" fillId="2" borderId="47" xfId="0" applyNumberFormat="1" applyFont="1" applyFill="1" applyBorder="1" applyAlignment="1">
      <alignment horizontal="center" vertical="center"/>
    </xf>
    <xf numFmtId="0" fontId="10" fillId="2" borderId="22"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0" borderId="40"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8" fillId="2" borderId="15" xfId="0" applyFont="1" applyFill="1" applyBorder="1" applyAlignment="1">
      <alignment horizontal="center" vertical="center" wrapText="1"/>
    </xf>
    <xf numFmtId="0" fontId="8" fillId="2" borderId="52" xfId="0" applyFont="1" applyFill="1" applyBorder="1" applyAlignment="1">
      <alignment horizontal="center" vertical="center"/>
    </xf>
    <xf numFmtId="0" fontId="8" fillId="2" borderId="53" xfId="0" applyFont="1" applyFill="1" applyBorder="1" applyAlignment="1">
      <alignment horizontal="center" vertical="center"/>
    </xf>
    <xf numFmtId="0" fontId="8" fillId="2" borderId="17" xfId="0"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2" xfId="0" applyFont="1" applyBorder="1" applyAlignment="1">
      <alignment horizontal="center" vertical="center" wrapText="1"/>
    </xf>
    <xf numFmtId="0" fontId="8" fillId="2" borderId="37" xfId="0" applyFont="1" applyFill="1" applyBorder="1" applyAlignment="1">
      <alignment horizontal="center" vertical="center"/>
    </xf>
    <xf numFmtId="0" fontId="8" fillId="2" borderId="38"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36" xfId="0" applyFont="1" applyFill="1" applyBorder="1" applyAlignment="1">
      <alignment horizontal="center" vertical="center"/>
    </xf>
    <xf numFmtId="0" fontId="8" fillId="2" borderId="18" xfId="0" applyFont="1" applyFill="1" applyBorder="1" applyAlignment="1">
      <alignment horizontal="center" vertical="center"/>
    </xf>
    <xf numFmtId="49" fontId="17" fillId="5" borderId="75" xfId="0" applyNumberFormat="1" applyFont="1" applyFill="1" applyBorder="1" applyAlignment="1">
      <alignment horizontal="center" vertical="center" wrapText="1"/>
    </xf>
    <xf numFmtId="49" fontId="17" fillId="5" borderId="79" xfId="0" applyNumberFormat="1" applyFont="1" applyFill="1" applyBorder="1" applyAlignment="1">
      <alignment horizontal="center" vertical="center" wrapText="1"/>
    </xf>
    <xf numFmtId="49" fontId="17" fillId="5" borderId="76" xfId="0" applyNumberFormat="1" applyFont="1" applyFill="1" applyBorder="1" applyAlignment="1">
      <alignment horizontal="center" vertical="center" wrapText="1"/>
    </xf>
    <xf numFmtId="49" fontId="15" fillId="3" borderId="77" xfId="0" applyNumberFormat="1" applyFont="1" applyFill="1" applyBorder="1" applyAlignment="1">
      <alignment horizontal="center" vertical="center" wrapText="1"/>
    </xf>
    <xf numFmtId="49" fontId="15" fillId="3" borderId="80" xfId="0" applyNumberFormat="1" applyFont="1" applyFill="1" applyBorder="1" applyAlignment="1">
      <alignment horizontal="center" vertical="center" wrapText="1"/>
    </xf>
    <xf numFmtId="49" fontId="15" fillId="3" borderId="78" xfId="0" applyNumberFormat="1" applyFont="1" applyFill="1" applyBorder="1" applyAlignment="1">
      <alignment horizontal="center" vertical="center" wrapText="1"/>
    </xf>
    <xf numFmtId="49" fontId="15" fillId="3" borderId="81" xfId="0" applyNumberFormat="1" applyFont="1" applyFill="1" applyBorder="1" applyAlignment="1">
      <alignment horizontal="center" vertical="center" wrapText="1"/>
    </xf>
    <xf numFmtId="49" fontId="15" fillId="3" borderId="82" xfId="0" applyNumberFormat="1" applyFont="1" applyFill="1" applyBorder="1" applyAlignment="1">
      <alignment horizontal="center" vertical="center" wrapText="1"/>
    </xf>
    <xf numFmtId="49" fontId="15" fillId="3" borderId="83" xfId="0" applyNumberFormat="1" applyFont="1" applyFill="1" applyBorder="1" applyAlignment="1">
      <alignment horizontal="center" vertical="center" wrapText="1"/>
    </xf>
    <xf numFmtId="49" fontId="15" fillId="3" borderId="84"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34"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7" fillId="0" borderId="69" xfId="0" applyFont="1" applyBorder="1" applyAlignment="1">
      <alignment horizontal="center" vertical="center" wrapText="1"/>
    </xf>
    <xf numFmtId="0" fontId="7" fillId="0" borderId="70" xfId="0" applyFont="1" applyBorder="1" applyAlignment="1">
      <alignment horizontal="center" vertical="center" wrapText="1"/>
    </xf>
    <xf numFmtId="0" fontId="7" fillId="0" borderId="57"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56" xfId="0" applyFont="1" applyBorder="1" applyAlignment="1">
      <alignment horizontal="center" vertical="center" wrapText="1"/>
    </xf>
    <xf numFmtId="176" fontId="2" fillId="2" borderId="30" xfId="0" applyNumberFormat="1" applyFont="1" applyFill="1" applyBorder="1" applyAlignment="1">
      <alignment horizontal="center" vertical="center" wrapText="1"/>
    </xf>
    <xf numFmtId="176" fontId="7" fillId="2" borderId="71" xfId="0" applyNumberFormat="1" applyFont="1" applyFill="1" applyBorder="1" applyAlignment="1">
      <alignment horizontal="center" vertical="center" wrapText="1"/>
    </xf>
    <xf numFmtId="176" fontId="7" fillId="2" borderId="67" xfId="0" applyNumberFormat="1" applyFont="1" applyFill="1" applyBorder="1" applyAlignment="1">
      <alignment horizontal="center" vertical="center" wrapText="1"/>
    </xf>
    <xf numFmtId="176" fontId="7" fillId="2" borderId="72" xfId="0" applyNumberFormat="1" applyFont="1" applyFill="1" applyBorder="1" applyAlignment="1">
      <alignment horizontal="center" vertical="center" wrapText="1"/>
    </xf>
    <xf numFmtId="176" fontId="2" fillId="2" borderId="29" xfId="0" applyNumberFormat="1" applyFont="1" applyFill="1" applyBorder="1" applyAlignment="1">
      <alignment horizontal="center" vertical="center" wrapText="1"/>
    </xf>
    <xf numFmtId="0" fontId="10" fillId="0" borderId="36"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8" fillId="2" borderId="44"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60"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30" xfId="0" applyFont="1" applyFill="1" applyBorder="1" applyAlignment="1">
      <alignment horizontal="center" vertical="center"/>
    </xf>
    <xf numFmtId="0" fontId="8" fillId="2" borderId="31" xfId="0" applyFont="1" applyFill="1" applyBorder="1" applyAlignment="1">
      <alignment horizontal="center" vertical="center"/>
    </xf>
    <xf numFmtId="0" fontId="7" fillId="2" borderId="45"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71" xfId="0" applyFont="1" applyFill="1" applyBorder="1" applyAlignment="1">
      <alignment horizontal="center" vertical="center" wrapText="1"/>
    </xf>
    <xf numFmtId="0" fontId="2" fillId="2" borderId="62"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60"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8" fillId="2" borderId="44"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7" fillId="2" borderId="55" xfId="0" applyFont="1" applyFill="1" applyBorder="1" applyAlignment="1">
      <alignment horizontal="center" vertical="center" wrapText="1"/>
    </xf>
    <xf numFmtId="0" fontId="7" fillId="2" borderId="56"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62" xfId="0" applyFont="1" applyFill="1" applyBorder="1" applyAlignment="1">
      <alignment horizontal="center" vertical="center" wrapText="1"/>
    </xf>
    <xf numFmtId="0" fontId="7" fillId="2" borderId="58" xfId="0" applyFont="1" applyFill="1" applyBorder="1" applyAlignment="1">
      <alignment horizontal="center" vertical="center" wrapText="1"/>
    </xf>
    <xf numFmtId="0" fontId="7" fillId="2" borderId="61" xfId="0" applyFont="1" applyFill="1" applyBorder="1" applyAlignment="1">
      <alignment horizontal="center" vertical="center" wrapText="1"/>
    </xf>
    <xf numFmtId="0" fontId="7" fillId="2" borderId="47" xfId="0" applyFont="1" applyFill="1" applyBorder="1" applyAlignment="1">
      <alignment horizontal="center" vertical="center" wrapText="1"/>
    </xf>
  </cellXfs>
  <cellStyles count="2">
    <cellStyle name="쉼표 [0] 2" xfId="1"/>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B1:AA40"/>
  <sheetViews>
    <sheetView tabSelected="1" view="pageBreakPreview" zoomScale="90" zoomScaleNormal="100" zoomScaleSheetLayoutView="90" workbookViewId="0">
      <selection activeCell="B4" sqref="B4"/>
    </sheetView>
  </sheetViews>
  <sheetFormatPr defaultRowHeight="12" x14ac:dyDescent="0.3"/>
  <cols>
    <col min="1" max="1" width="2.125" style="1" customWidth="1"/>
    <col min="2" max="2" width="8.625" style="1" customWidth="1"/>
    <col min="3" max="3" width="7.125" style="3" bestFit="1" customWidth="1"/>
    <col min="4" max="4" width="5.625" style="3" bestFit="1" customWidth="1"/>
    <col min="5" max="5" width="7.125" style="3" bestFit="1" customWidth="1"/>
    <col min="6" max="6" width="5.625" style="3" bestFit="1" customWidth="1"/>
    <col min="7" max="7" width="7.125" style="3" bestFit="1" customWidth="1"/>
    <col min="8" max="8" width="5.625" style="3" bestFit="1" customWidth="1"/>
    <col min="9" max="9" width="7.125" style="3" bestFit="1" customWidth="1"/>
    <col min="10" max="10" width="5.625" style="3" bestFit="1" customWidth="1"/>
    <col min="11" max="11" width="7.125" style="3" bestFit="1" customWidth="1"/>
    <col min="12" max="12" width="5.625" style="3" bestFit="1" customWidth="1"/>
    <col min="13" max="13" width="7.125" style="3" bestFit="1" customWidth="1"/>
    <col min="14" max="14" width="5.625" style="3" bestFit="1" customWidth="1"/>
    <col min="15" max="15" width="7.125" style="3" bestFit="1" customWidth="1"/>
    <col min="16" max="16" width="5.625" style="3" bestFit="1" customWidth="1"/>
    <col min="17" max="17" width="7.125" style="1" bestFit="1" customWidth="1"/>
    <col min="18" max="18" width="5.625" style="1" bestFit="1" customWidth="1"/>
    <col min="19" max="19" width="7.125" style="1" bestFit="1" customWidth="1"/>
    <col min="20" max="20" width="5.625" style="1" bestFit="1" customWidth="1"/>
    <col min="21" max="21" width="7.125" style="1" bestFit="1" customWidth="1"/>
    <col min="22" max="22" width="5.625" style="1" bestFit="1" customWidth="1"/>
    <col min="23" max="23" width="7.125" style="1" bestFit="1" customWidth="1"/>
    <col min="24" max="24" width="5.625" style="1" bestFit="1" customWidth="1"/>
    <col min="25" max="25" width="6.5" style="1" customWidth="1"/>
    <col min="26" max="27" width="9" style="1"/>
    <col min="28" max="28" width="2.625" style="1" customWidth="1"/>
    <col min="29" max="16384" width="9" style="1"/>
  </cols>
  <sheetData>
    <row r="1" spans="2:27" x14ac:dyDescent="0.3">
      <c r="O1" s="1"/>
      <c r="P1" s="1"/>
    </row>
    <row r="2" spans="2:27" ht="16.5" x14ac:dyDescent="0.3">
      <c r="B2" s="2" t="s">
        <v>347</v>
      </c>
      <c r="O2" s="1"/>
      <c r="P2" s="1"/>
    </row>
    <row r="3" spans="2:27" ht="12" customHeight="1" x14ac:dyDescent="0.3">
      <c r="C3" s="1"/>
      <c r="D3" s="1"/>
      <c r="E3" s="1"/>
      <c r="F3" s="1"/>
      <c r="G3" s="1"/>
      <c r="H3" s="1"/>
      <c r="I3" s="1"/>
      <c r="J3" s="1"/>
      <c r="K3" s="1"/>
      <c r="L3" s="1"/>
      <c r="M3" s="1"/>
      <c r="N3" s="1"/>
      <c r="O3" s="1"/>
      <c r="P3" s="5"/>
    </row>
    <row r="4" spans="2:27" ht="12" customHeight="1" thickBot="1" x14ac:dyDescent="0.35">
      <c r="C4" s="1"/>
      <c r="D4" s="1"/>
      <c r="E4" s="1"/>
      <c r="F4" s="1"/>
      <c r="G4" s="1"/>
      <c r="H4" s="1"/>
      <c r="I4" s="1"/>
      <c r="J4" s="1"/>
      <c r="K4" s="1"/>
      <c r="L4" s="1"/>
      <c r="M4" s="1"/>
      <c r="N4" s="1"/>
      <c r="O4" s="1"/>
      <c r="P4" s="5"/>
      <c r="AA4" s="5" t="s">
        <v>55</v>
      </c>
    </row>
    <row r="5" spans="2:27" ht="53.25" customHeight="1" thickTop="1" x14ac:dyDescent="0.3">
      <c r="B5" s="125" t="s">
        <v>56</v>
      </c>
      <c r="C5" s="115" t="s">
        <v>348</v>
      </c>
      <c r="D5" s="115"/>
      <c r="E5" s="115" t="s">
        <v>62</v>
      </c>
      <c r="F5" s="115"/>
      <c r="G5" s="127" t="s">
        <v>424</v>
      </c>
      <c r="H5" s="125"/>
      <c r="I5" s="127" t="s">
        <v>57</v>
      </c>
      <c r="J5" s="125"/>
      <c r="K5" s="115" t="s">
        <v>426</v>
      </c>
      <c r="L5" s="115"/>
      <c r="M5" s="115" t="s">
        <v>58</v>
      </c>
      <c r="N5" s="115"/>
      <c r="O5" s="115" t="s">
        <v>357</v>
      </c>
      <c r="P5" s="115"/>
      <c r="Q5" s="115" t="s">
        <v>0</v>
      </c>
      <c r="R5" s="115"/>
      <c r="S5" s="115" t="s">
        <v>1</v>
      </c>
      <c r="T5" s="115"/>
      <c r="U5" s="115" t="s">
        <v>63</v>
      </c>
      <c r="V5" s="115"/>
      <c r="W5" s="115" t="s">
        <v>427</v>
      </c>
      <c r="X5" s="115"/>
      <c r="Y5" s="121" t="s">
        <v>59</v>
      </c>
      <c r="Z5" s="121" t="s">
        <v>60</v>
      </c>
      <c r="AA5" s="123" t="s">
        <v>61</v>
      </c>
    </row>
    <row r="6" spans="2:27" ht="45" customHeight="1" x14ac:dyDescent="0.3">
      <c r="B6" s="126"/>
      <c r="C6" s="21" t="s">
        <v>2</v>
      </c>
      <c r="D6" s="21" t="s">
        <v>425</v>
      </c>
      <c r="E6" s="21" t="s">
        <v>2</v>
      </c>
      <c r="F6" s="21" t="s">
        <v>3</v>
      </c>
      <c r="G6" s="21" t="s">
        <v>2</v>
      </c>
      <c r="H6" s="21" t="s">
        <v>3</v>
      </c>
      <c r="I6" s="21" t="s">
        <v>2</v>
      </c>
      <c r="J6" s="21" t="s">
        <v>3</v>
      </c>
      <c r="K6" s="21" t="s">
        <v>2</v>
      </c>
      <c r="L6" s="21" t="s">
        <v>3</v>
      </c>
      <c r="M6" s="21" t="s">
        <v>2</v>
      </c>
      <c r="N6" s="21" t="s">
        <v>3</v>
      </c>
      <c r="O6" s="21" t="s">
        <v>2</v>
      </c>
      <c r="P6" s="21" t="s">
        <v>3</v>
      </c>
      <c r="Q6" s="21" t="s">
        <v>2</v>
      </c>
      <c r="R6" s="21" t="s">
        <v>3</v>
      </c>
      <c r="S6" s="21" t="s">
        <v>2</v>
      </c>
      <c r="T6" s="21" t="s">
        <v>3</v>
      </c>
      <c r="U6" s="21" t="s">
        <v>2</v>
      </c>
      <c r="V6" s="21" t="s">
        <v>3</v>
      </c>
      <c r="W6" s="21" t="s">
        <v>2</v>
      </c>
      <c r="X6" s="21" t="s">
        <v>3</v>
      </c>
      <c r="Y6" s="122"/>
      <c r="Z6" s="122"/>
      <c r="AA6" s="124"/>
    </row>
    <row r="7" spans="2:27" ht="20.100000000000001" customHeight="1" x14ac:dyDescent="0.3">
      <c r="B7" s="8">
        <v>2014</v>
      </c>
      <c r="C7" s="16">
        <v>541</v>
      </c>
      <c r="D7" s="16">
        <v>3364</v>
      </c>
      <c r="E7" s="16">
        <v>1</v>
      </c>
      <c r="F7" s="16">
        <v>1051</v>
      </c>
      <c r="G7" s="16">
        <v>5</v>
      </c>
      <c r="H7" s="16">
        <v>414</v>
      </c>
      <c r="I7" s="16">
        <v>255</v>
      </c>
      <c r="J7" s="16">
        <v>649</v>
      </c>
      <c r="K7" s="16">
        <v>1</v>
      </c>
      <c r="L7" s="16">
        <v>233</v>
      </c>
      <c r="M7" s="16">
        <v>6</v>
      </c>
      <c r="N7" s="16">
        <v>976</v>
      </c>
      <c r="O7" s="16">
        <v>152</v>
      </c>
      <c r="P7" s="16">
        <v>0</v>
      </c>
      <c r="Q7" s="17" t="s">
        <v>65</v>
      </c>
      <c r="R7" s="17" t="s">
        <v>65</v>
      </c>
      <c r="S7" s="17">
        <v>121</v>
      </c>
      <c r="T7" s="17">
        <v>41</v>
      </c>
      <c r="U7" s="17" t="s">
        <v>65</v>
      </c>
      <c r="V7" s="17" t="s">
        <v>65</v>
      </c>
      <c r="W7" s="17" t="s">
        <v>65</v>
      </c>
      <c r="X7" s="17" t="s">
        <v>65</v>
      </c>
      <c r="Y7" s="17">
        <v>1</v>
      </c>
      <c r="Z7" s="17" t="s">
        <v>65</v>
      </c>
      <c r="AA7" s="17">
        <v>1</v>
      </c>
    </row>
    <row r="8" spans="2:27" ht="20.100000000000001" customHeight="1" x14ac:dyDescent="0.3">
      <c r="B8" s="8">
        <v>2015</v>
      </c>
      <c r="C8" s="16">
        <v>529</v>
      </c>
      <c r="D8" s="16">
        <v>3070</v>
      </c>
      <c r="E8" s="16">
        <v>1</v>
      </c>
      <c r="F8" s="16">
        <v>1051</v>
      </c>
      <c r="G8" s="16">
        <v>4</v>
      </c>
      <c r="H8" s="16">
        <v>384</v>
      </c>
      <c r="I8" s="16">
        <v>248</v>
      </c>
      <c r="J8" s="16">
        <v>482</v>
      </c>
      <c r="K8" s="16">
        <v>1</v>
      </c>
      <c r="L8" s="16">
        <v>233</v>
      </c>
      <c r="M8" s="16">
        <v>5</v>
      </c>
      <c r="N8" s="16">
        <v>908</v>
      </c>
      <c r="O8" s="16">
        <v>149</v>
      </c>
      <c r="P8" s="16">
        <v>0</v>
      </c>
      <c r="Q8" s="17" t="s">
        <v>65</v>
      </c>
      <c r="R8" s="17" t="s">
        <v>65</v>
      </c>
      <c r="S8" s="17">
        <v>121</v>
      </c>
      <c r="T8" s="17">
        <v>12</v>
      </c>
      <c r="U8" s="17" t="s">
        <v>65</v>
      </c>
      <c r="V8" s="17" t="s">
        <v>65</v>
      </c>
      <c r="W8" s="17" t="s">
        <v>65</v>
      </c>
      <c r="X8" s="17" t="s">
        <v>65</v>
      </c>
      <c r="Y8" s="17">
        <v>1</v>
      </c>
      <c r="Z8" s="17" t="s">
        <v>65</v>
      </c>
      <c r="AA8" s="17">
        <v>1</v>
      </c>
    </row>
    <row r="9" spans="2:27" ht="20.100000000000001" customHeight="1" x14ac:dyDescent="0.3">
      <c r="B9" s="8">
        <v>2016</v>
      </c>
      <c r="C9" s="16">
        <v>527</v>
      </c>
      <c r="D9" s="16">
        <v>3050</v>
      </c>
      <c r="E9" s="16">
        <v>1</v>
      </c>
      <c r="F9" s="16">
        <v>1051</v>
      </c>
      <c r="G9" s="16">
        <v>5</v>
      </c>
      <c r="H9" s="16">
        <v>414</v>
      </c>
      <c r="I9" s="16">
        <v>248</v>
      </c>
      <c r="J9" s="16">
        <v>431</v>
      </c>
      <c r="K9" s="16">
        <v>1</v>
      </c>
      <c r="L9" s="16">
        <v>233</v>
      </c>
      <c r="M9" s="16">
        <v>5</v>
      </c>
      <c r="N9" s="16">
        <v>912</v>
      </c>
      <c r="O9" s="16">
        <v>151</v>
      </c>
      <c r="P9" s="16">
        <v>0</v>
      </c>
      <c r="Q9" s="17" t="s">
        <v>65</v>
      </c>
      <c r="R9" s="17" t="s">
        <v>65</v>
      </c>
      <c r="S9" s="17">
        <v>115</v>
      </c>
      <c r="T9" s="17">
        <v>9</v>
      </c>
      <c r="U9" s="17" t="s">
        <v>65</v>
      </c>
      <c r="V9" s="17" t="s">
        <v>65</v>
      </c>
      <c r="W9" s="17">
        <v>1</v>
      </c>
      <c r="X9" s="17" t="s">
        <v>65</v>
      </c>
      <c r="Y9" s="17">
        <v>1</v>
      </c>
      <c r="Z9" s="17" t="s">
        <v>65</v>
      </c>
      <c r="AA9" s="17">
        <v>1</v>
      </c>
    </row>
    <row r="10" spans="2:27" ht="20.100000000000001" customHeight="1" x14ac:dyDescent="0.3">
      <c r="B10" s="8">
        <v>2017</v>
      </c>
      <c r="C10" s="16">
        <v>525</v>
      </c>
      <c r="D10" s="16">
        <v>3126</v>
      </c>
      <c r="E10" s="16">
        <v>1</v>
      </c>
      <c r="F10" s="16">
        <v>1051</v>
      </c>
      <c r="G10" s="16">
        <v>6</v>
      </c>
      <c r="H10" s="16">
        <v>471</v>
      </c>
      <c r="I10" s="16">
        <v>245</v>
      </c>
      <c r="J10" s="16">
        <v>451</v>
      </c>
      <c r="K10" s="16">
        <v>1</v>
      </c>
      <c r="L10" s="16">
        <v>233</v>
      </c>
      <c r="M10" s="16">
        <v>5</v>
      </c>
      <c r="N10" s="16">
        <v>919</v>
      </c>
      <c r="O10" s="16">
        <v>151</v>
      </c>
      <c r="P10" s="16">
        <v>0</v>
      </c>
      <c r="Q10" s="17" t="s">
        <v>65</v>
      </c>
      <c r="R10" s="17" t="s">
        <v>65</v>
      </c>
      <c r="S10" s="17">
        <v>115</v>
      </c>
      <c r="T10" s="17">
        <v>1</v>
      </c>
      <c r="U10" s="17" t="s">
        <v>65</v>
      </c>
      <c r="V10" s="17" t="s">
        <v>65</v>
      </c>
      <c r="W10" s="17">
        <v>1</v>
      </c>
      <c r="X10" s="17" t="s">
        <v>65</v>
      </c>
      <c r="Y10" s="17">
        <v>1</v>
      </c>
      <c r="Z10" s="17" t="s">
        <v>65</v>
      </c>
      <c r="AA10" s="17">
        <v>2</v>
      </c>
    </row>
    <row r="11" spans="2:27" ht="20.100000000000001" customHeight="1" x14ac:dyDescent="0.3">
      <c r="B11" s="56">
        <v>2018</v>
      </c>
      <c r="C11" s="55">
        <v>531</v>
      </c>
      <c r="D11" s="55">
        <v>3402</v>
      </c>
      <c r="E11" s="55">
        <v>1</v>
      </c>
      <c r="F11" s="55">
        <v>1048</v>
      </c>
      <c r="G11" s="55">
        <v>7</v>
      </c>
      <c r="H11" s="55">
        <v>511</v>
      </c>
      <c r="I11" s="55">
        <v>251</v>
      </c>
      <c r="J11" s="55">
        <v>451</v>
      </c>
      <c r="K11" s="55">
        <v>1</v>
      </c>
      <c r="L11" s="55">
        <v>230</v>
      </c>
      <c r="M11" s="55">
        <v>6</v>
      </c>
      <c r="N11" s="55">
        <v>1161</v>
      </c>
      <c r="O11" s="55">
        <v>152</v>
      </c>
      <c r="P11" s="55">
        <v>0</v>
      </c>
      <c r="Q11" s="55" t="s">
        <v>65</v>
      </c>
      <c r="R11" s="55" t="s">
        <v>65</v>
      </c>
      <c r="S11" s="55">
        <v>112</v>
      </c>
      <c r="T11" s="55">
        <v>1</v>
      </c>
      <c r="U11" s="55" t="s">
        <v>65</v>
      </c>
      <c r="V11" s="55" t="s">
        <v>65</v>
      </c>
      <c r="W11" s="55">
        <v>1</v>
      </c>
      <c r="X11" s="55" t="s">
        <v>65</v>
      </c>
      <c r="Y11" s="55">
        <v>1</v>
      </c>
      <c r="Z11" s="55" t="s">
        <v>65</v>
      </c>
      <c r="AA11" s="55">
        <v>2</v>
      </c>
    </row>
    <row r="12" spans="2:27" s="15" customFormat="1" ht="26.1" customHeight="1" thickBot="1" x14ac:dyDescent="0.35">
      <c r="B12" s="107">
        <v>2019</v>
      </c>
      <c r="C12" s="99">
        <v>528</v>
      </c>
      <c r="D12" s="99">
        <v>3499</v>
      </c>
      <c r="E12" s="99">
        <v>1</v>
      </c>
      <c r="F12" s="99">
        <v>1032</v>
      </c>
      <c r="G12" s="99">
        <v>6</v>
      </c>
      <c r="H12" s="99">
        <v>524</v>
      </c>
      <c r="I12" s="99">
        <v>250</v>
      </c>
      <c r="J12" s="99">
        <v>409</v>
      </c>
      <c r="K12" s="99">
        <v>1</v>
      </c>
      <c r="L12" s="99">
        <v>224</v>
      </c>
      <c r="M12" s="99">
        <v>6</v>
      </c>
      <c r="N12" s="99">
        <v>1309</v>
      </c>
      <c r="O12" s="99">
        <v>150</v>
      </c>
      <c r="P12" s="99" t="s">
        <v>379</v>
      </c>
      <c r="Q12" s="99" t="s">
        <v>65</v>
      </c>
      <c r="R12" s="99" t="s">
        <v>65</v>
      </c>
      <c r="S12" s="99">
        <v>113</v>
      </c>
      <c r="T12" s="99">
        <v>1</v>
      </c>
      <c r="U12" s="99" t="s">
        <v>65</v>
      </c>
      <c r="V12" s="99" t="s">
        <v>65</v>
      </c>
      <c r="W12" s="99">
        <v>1</v>
      </c>
      <c r="X12" s="99" t="s">
        <v>65</v>
      </c>
      <c r="Y12" s="99">
        <v>1</v>
      </c>
      <c r="Z12" s="99" t="s">
        <v>65</v>
      </c>
      <c r="AA12" s="99">
        <v>2</v>
      </c>
    </row>
    <row r="13" spans="2:27" ht="20.100000000000001" customHeight="1" thickTop="1" x14ac:dyDescent="0.3">
      <c r="B13" s="1" t="s">
        <v>64</v>
      </c>
      <c r="O13" s="6" t="s">
        <v>76</v>
      </c>
    </row>
    <row r="14" spans="2:27" ht="12" customHeight="1" x14ac:dyDescent="0.3">
      <c r="B14" s="113" t="s">
        <v>430</v>
      </c>
      <c r="C14" s="114"/>
      <c r="D14" s="114"/>
      <c r="E14" s="114"/>
      <c r="F14" s="114"/>
      <c r="G14" s="114"/>
      <c r="H14" s="114"/>
      <c r="I14" s="114"/>
      <c r="J14" s="114"/>
      <c r="K14" s="114"/>
      <c r="L14" s="114"/>
      <c r="M14" s="114"/>
      <c r="O14" s="119" t="s">
        <v>428</v>
      </c>
      <c r="P14" s="120"/>
      <c r="Q14" s="120"/>
      <c r="R14" s="120"/>
      <c r="S14" s="120"/>
      <c r="T14" s="120"/>
      <c r="U14" s="120"/>
      <c r="V14" s="120"/>
      <c r="W14" s="120"/>
      <c r="X14" s="120"/>
      <c r="Y14" s="120"/>
      <c r="Z14" s="120"/>
      <c r="AA14" s="120"/>
    </row>
    <row r="15" spans="2:27" ht="12" customHeight="1" x14ac:dyDescent="0.3">
      <c r="B15" s="114"/>
      <c r="C15" s="114"/>
      <c r="D15" s="114"/>
      <c r="E15" s="114"/>
      <c r="F15" s="114"/>
      <c r="G15" s="114"/>
      <c r="H15" s="114"/>
      <c r="I15" s="114"/>
      <c r="J15" s="114"/>
      <c r="K15" s="114"/>
      <c r="L15" s="114"/>
      <c r="M15" s="114"/>
      <c r="O15" s="120"/>
      <c r="P15" s="120"/>
      <c r="Q15" s="120"/>
      <c r="R15" s="120"/>
      <c r="S15" s="120"/>
      <c r="T15" s="120"/>
      <c r="U15" s="120"/>
      <c r="V15" s="120"/>
      <c r="W15" s="120"/>
      <c r="X15" s="120"/>
      <c r="Y15" s="120"/>
      <c r="Z15" s="120"/>
      <c r="AA15" s="120"/>
    </row>
    <row r="16" spans="2:27" ht="68.25" customHeight="1" x14ac:dyDescent="0.3">
      <c r="B16" s="114"/>
      <c r="C16" s="114"/>
      <c r="D16" s="114"/>
      <c r="E16" s="114"/>
      <c r="F16" s="114"/>
      <c r="G16" s="114"/>
      <c r="H16" s="114"/>
      <c r="I16" s="114"/>
      <c r="J16" s="114"/>
      <c r="K16" s="114"/>
      <c r="L16" s="114"/>
      <c r="M16" s="114"/>
      <c r="O16" s="120"/>
      <c r="P16" s="120"/>
      <c r="Q16" s="120"/>
      <c r="R16" s="120"/>
      <c r="S16" s="120"/>
      <c r="T16" s="120"/>
      <c r="U16" s="120"/>
      <c r="V16" s="120"/>
      <c r="W16" s="120"/>
      <c r="X16" s="120"/>
      <c r="Y16" s="120"/>
      <c r="Z16" s="120"/>
      <c r="AA16" s="120"/>
    </row>
    <row r="18" spans="2:27" ht="16.5" x14ac:dyDescent="0.3">
      <c r="B18" s="2" t="s">
        <v>349</v>
      </c>
      <c r="O18" s="1"/>
      <c r="P18" s="1"/>
    </row>
    <row r="19" spans="2:27" ht="12" customHeight="1" x14ac:dyDescent="0.3">
      <c r="C19" s="1"/>
      <c r="D19" s="1"/>
      <c r="E19" s="1"/>
      <c r="F19" s="1"/>
      <c r="G19" s="1"/>
      <c r="H19" s="1"/>
      <c r="I19" s="1"/>
      <c r="J19" s="1"/>
      <c r="K19" s="1"/>
      <c r="L19" s="1"/>
      <c r="M19" s="1"/>
      <c r="N19" s="1"/>
      <c r="O19" s="1"/>
      <c r="P19" s="5"/>
    </row>
    <row r="20" spans="2:27" ht="12" customHeight="1" thickBot="1" x14ac:dyDescent="0.35">
      <c r="C20" s="1"/>
      <c r="D20" s="1"/>
      <c r="E20" s="1"/>
      <c r="F20" s="1"/>
      <c r="G20" s="1"/>
      <c r="H20" s="1"/>
      <c r="I20" s="1"/>
      <c r="J20" s="1"/>
      <c r="K20" s="1"/>
      <c r="L20" s="1"/>
      <c r="M20" s="1"/>
      <c r="N20" s="1"/>
      <c r="O20" s="1"/>
      <c r="P20" s="5"/>
      <c r="AA20" s="5" t="s">
        <v>66</v>
      </c>
    </row>
    <row r="21" spans="2:27" ht="53.25" customHeight="1" thickTop="1" x14ac:dyDescent="0.3">
      <c r="B21" s="22" t="s">
        <v>67</v>
      </c>
      <c r="C21" s="115" t="s">
        <v>68</v>
      </c>
      <c r="D21" s="115"/>
      <c r="E21" s="115" t="s">
        <v>350</v>
      </c>
      <c r="F21" s="115"/>
      <c r="G21" s="127" t="s">
        <v>69</v>
      </c>
      <c r="H21" s="125"/>
      <c r="I21" s="127" t="s">
        <v>73</v>
      </c>
      <c r="J21" s="128"/>
      <c r="K21" s="125"/>
      <c r="L21" s="127" t="s">
        <v>351</v>
      </c>
      <c r="M21" s="128"/>
      <c r="N21" s="125"/>
      <c r="O21" s="115" t="s">
        <v>70</v>
      </c>
      <c r="P21" s="115"/>
      <c r="Q21" s="115" t="s">
        <v>71</v>
      </c>
      <c r="R21" s="115"/>
      <c r="S21" s="115" t="s">
        <v>72</v>
      </c>
      <c r="T21" s="115"/>
      <c r="U21" s="127" t="s">
        <v>352</v>
      </c>
      <c r="V21" s="128"/>
      <c r="W21" s="128"/>
      <c r="X21" s="125"/>
      <c r="Y21" s="127" t="s">
        <v>353</v>
      </c>
      <c r="Z21" s="128"/>
      <c r="AA21" s="128"/>
    </row>
    <row r="22" spans="2:27" ht="20.100000000000001" customHeight="1" x14ac:dyDescent="0.3">
      <c r="B22" s="56">
        <v>2014</v>
      </c>
      <c r="C22" s="118">
        <v>3784</v>
      </c>
      <c r="D22" s="117"/>
      <c r="E22" s="117">
        <v>973</v>
      </c>
      <c r="F22" s="117"/>
      <c r="G22" s="117">
        <v>199</v>
      </c>
      <c r="H22" s="117"/>
      <c r="I22" s="117">
        <v>137</v>
      </c>
      <c r="J22" s="117"/>
      <c r="K22" s="117"/>
      <c r="L22" s="117">
        <v>44</v>
      </c>
      <c r="M22" s="117"/>
      <c r="N22" s="117"/>
      <c r="O22" s="117" t="s">
        <v>65</v>
      </c>
      <c r="P22" s="117"/>
      <c r="Q22" s="117">
        <v>1161</v>
      </c>
      <c r="R22" s="117"/>
      <c r="S22" s="117">
        <v>728</v>
      </c>
      <c r="T22" s="117"/>
      <c r="U22" s="112">
        <v>520</v>
      </c>
      <c r="V22" s="112"/>
      <c r="W22" s="112"/>
      <c r="X22" s="112"/>
      <c r="Y22" s="112">
        <v>22</v>
      </c>
      <c r="Z22" s="112"/>
      <c r="AA22" s="112"/>
    </row>
    <row r="23" spans="2:27" ht="20.100000000000001" customHeight="1" x14ac:dyDescent="0.3">
      <c r="B23" s="56">
        <v>2015</v>
      </c>
      <c r="C23" s="129">
        <v>4365</v>
      </c>
      <c r="D23" s="116"/>
      <c r="E23" s="116">
        <v>939</v>
      </c>
      <c r="F23" s="116"/>
      <c r="G23" s="116">
        <v>231</v>
      </c>
      <c r="H23" s="116"/>
      <c r="I23" s="116">
        <v>143</v>
      </c>
      <c r="J23" s="116"/>
      <c r="K23" s="116"/>
      <c r="L23" s="116">
        <v>44</v>
      </c>
      <c r="M23" s="116"/>
      <c r="N23" s="116"/>
      <c r="O23" s="116">
        <v>2</v>
      </c>
      <c r="P23" s="116"/>
      <c r="Q23" s="116">
        <v>1339</v>
      </c>
      <c r="R23" s="116"/>
      <c r="S23" s="116">
        <v>850</v>
      </c>
      <c r="T23" s="116"/>
      <c r="U23" s="111">
        <v>780</v>
      </c>
      <c r="V23" s="111"/>
      <c r="W23" s="111"/>
      <c r="X23" s="111"/>
      <c r="Y23" s="111">
        <v>37</v>
      </c>
      <c r="Z23" s="111"/>
      <c r="AA23" s="111"/>
    </row>
    <row r="24" spans="2:27" ht="20.100000000000001" customHeight="1" x14ac:dyDescent="0.3">
      <c r="B24" s="56">
        <v>2016</v>
      </c>
      <c r="C24" s="129">
        <v>4202</v>
      </c>
      <c r="D24" s="116"/>
      <c r="E24" s="116">
        <v>880</v>
      </c>
      <c r="F24" s="116"/>
      <c r="G24" s="116">
        <v>209</v>
      </c>
      <c r="H24" s="116"/>
      <c r="I24" s="116">
        <v>134</v>
      </c>
      <c r="J24" s="116"/>
      <c r="K24" s="116"/>
      <c r="L24" s="116">
        <v>48</v>
      </c>
      <c r="M24" s="116"/>
      <c r="N24" s="116"/>
      <c r="O24" s="116" t="s">
        <v>65</v>
      </c>
      <c r="P24" s="116"/>
      <c r="Q24" s="116">
        <v>1281</v>
      </c>
      <c r="R24" s="116"/>
      <c r="S24" s="116">
        <v>802</v>
      </c>
      <c r="T24" s="116"/>
      <c r="U24" s="111">
        <v>810</v>
      </c>
      <c r="V24" s="111"/>
      <c r="W24" s="111"/>
      <c r="X24" s="111"/>
      <c r="Y24" s="111">
        <v>38</v>
      </c>
      <c r="Z24" s="111"/>
      <c r="AA24" s="111"/>
    </row>
    <row r="25" spans="2:27" ht="20.100000000000001" customHeight="1" x14ac:dyDescent="0.3">
      <c r="B25" s="56">
        <v>2017</v>
      </c>
      <c r="C25" s="129">
        <v>4205</v>
      </c>
      <c r="D25" s="116"/>
      <c r="E25" s="116">
        <v>830</v>
      </c>
      <c r="F25" s="116"/>
      <c r="G25" s="116">
        <v>156</v>
      </c>
      <c r="H25" s="116"/>
      <c r="I25" s="116">
        <v>133</v>
      </c>
      <c r="J25" s="116"/>
      <c r="K25" s="116"/>
      <c r="L25" s="116">
        <v>54</v>
      </c>
      <c r="M25" s="116"/>
      <c r="N25" s="116"/>
      <c r="O25" s="116" t="s">
        <v>65</v>
      </c>
      <c r="P25" s="116"/>
      <c r="Q25" s="116">
        <v>1290</v>
      </c>
      <c r="R25" s="116"/>
      <c r="S25" s="116">
        <v>876</v>
      </c>
      <c r="T25" s="116"/>
      <c r="U25" s="111">
        <v>828</v>
      </c>
      <c r="V25" s="111"/>
      <c r="W25" s="111"/>
      <c r="X25" s="111"/>
      <c r="Y25" s="111">
        <v>38</v>
      </c>
      <c r="Z25" s="111"/>
      <c r="AA25" s="111"/>
    </row>
    <row r="26" spans="2:27" ht="20.100000000000001" customHeight="1" x14ac:dyDescent="0.3">
      <c r="B26" s="56">
        <v>2018</v>
      </c>
      <c r="C26" s="129">
        <v>4971</v>
      </c>
      <c r="D26" s="116"/>
      <c r="E26" s="116">
        <v>945</v>
      </c>
      <c r="F26" s="116"/>
      <c r="G26" s="116">
        <v>208</v>
      </c>
      <c r="H26" s="116"/>
      <c r="I26" s="116">
        <v>139</v>
      </c>
      <c r="J26" s="116"/>
      <c r="K26" s="116"/>
      <c r="L26" s="116">
        <v>52</v>
      </c>
      <c r="M26" s="116"/>
      <c r="N26" s="116"/>
      <c r="O26" s="116" t="s">
        <v>65</v>
      </c>
      <c r="P26" s="116"/>
      <c r="Q26" s="116">
        <v>1508</v>
      </c>
      <c r="R26" s="116"/>
      <c r="S26" s="116">
        <v>1134</v>
      </c>
      <c r="T26" s="116"/>
      <c r="U26" s="111">
        <v>940</v>
      </c>
      <c r="V26" s="111"/>
      <c r="W26" s="111"/>
      <c r="X26" s="111"/>
      <c r="Y26" s="111">
        <v>45</v>
      </c>
      <c r="Z26" s="111"/>
      <c r="AA26" s="111"/>
    </row>
    <row r="27" spans="2:27" s="15" customFormat="1" ht="26.1" customHeight="1" thickBot="1" x14ac:dyDescent="0.35">
      <c r="B27" s="107">
        <v>2019</v>
      </c>
      <c r="C27" s="130">
        <v>5253</v>
      </c>
      <c r="D27" s="131"/>
      <c r="E27" s="131">
        <v>944</v>
      </c>
      <c r="F27" s="131"/>
      <c r="G27" s="131">
        <v>213</v>
      </c>
      <c r="H27" s="131"/>
      <c r="I27" s="131">
        <v>145</v>
      </c>
      <c r="J27" s="131"/>
      <c r="K27" s="131"/>
      <c r="L27" s="131">
        <v>58</v>
      </c>
      <c r="M27" s="131"/>
      <c r="N27" s="131"/>
      <c r="O27" s="131" t="s">
        <v>65</v>
      </c>
      <c r="P27" s="131"/>
      <c r="Q27" s="131">
        <v>1620</v>
      </c>
      <c r="R27" s="131"/>
      <c r="S27" s="131">
        <v>1199</v>
      </c>
      <c r="T27" s="131"/>
      <c r="U27" s="131">
        <v>1025</v>
      </c>
      <c r="V27" s="131"/>
      <c r="W27" s="131"/>
      <c r="X27" s="131"/>
      <c r="Y27" s="131">
        <v>49</v>
      </c>
      <c r="Z27" s="131"/>
      <c r="AA27" s="131"/>
    </row>
    <row r="28" spans="2:27" ht="14.25" customHeight="1" thickTop="1" x14ac:dyDescent="0.3">
      <c r="B28" s="1" t="s">
        <v>74</v>
      </c>
      <c r="O28" s="6" t="s">
        <v>75</v>
      </c>
    </row>
    <row r="29" spans="2:27" ht="12" customHeight="1" x14ac:dyDescent="0.3">
      <c r="B29" s="113" t="s">
        <v>431</v>
      </c>
      <c r="C29" s="114"/>
      <c r="D29" s="114"/>
      <c r="E29" s="114"/>
      <c r="F29" s="114"/>
      <c r="G29" s="114"/>
      <c r="H29" s="114"/>
      <c r="I29" s="114"/>
      <c r="J29" s="114"/>
      <c r="K29" s="114"/>
      <c r="L29" s="114"/>
      <c r="M29" s="114"/>
      <c r="O29" s="119" t="s">
        <v>429</v>
      </c>
      <c r="P29" s="120"/>
      <c r="Q29" s="120"/>
      <c r="R29" s="120"/>
      <c r="S29" s="120"/>
      <c r="T29" s="120"/>
      <c r="U29" s="120"/>
      <c r="V29" s="120"/>
      <c r="W29" s="120"/>
      <c r="X29" s="120"/>
      <c r="Y29" s="120"/>
      <c r="Z29" s="120"/>
      <c r="AA29" s="120"/>
    </row>
    <row r="30" spans="2:27" ht="12" customHeight="1" x14ac:dyDescent="0.3">
      <c r="B30" s="114"/>
      <c r="C30" s="114"/>
      <c r="D30" s="114"/>
      <c r="E30" s="114"/>
      <c r="F30" s="114"/>
      <c r="G30" s="114"/>
      <c r="H30" s="114"/>
      <c r="I30" s="114"/>
      <c r="J30" s="114"/>
      <c r="K30" s="114"/>
      <c r="L30" s="114"/>
      <c r="M30" s="114"/>
      <c r="O30" s="120"/>
      <c r="P30" s="120"/>
      <c r="Q30" s="120"/>
      <c r="R30" s="120"/>
      <c r="S30" s="120"/>
      <c r="T30" s="120"/>
      <c r="U30" s="120"/>
      <c r="V30" s="120"/>
      <c r="W30" s="120"/>
      <c r="X30" s="120"/>
      <c r="Y30" s="120"/>
      <c r="Z30" s="120"/>
      <c r="AA30" s="120"/>
    </row>
    <row r="31" spans="2:27" ht="49.5" customHeight="1" x14ac:dyDescent="0.3">
      <c r="B31" s="114"/>
      <c r="C31" s="114"/>
      <c r="D31" s="114"/>
      <c r="E31" s="114"/>
      <c r="F31" s="114"/>
      <c r="G31" s="114"/>
      <c r="H31" s="114"/>
      <c r="I31" s="114"/>
      <c r="J31" s="114"/>
      <c r="K31" s="114"/>
      <c r="L31" s="114"/>
      <c r="M31" s="114"/>
      <c r="O31" s="120"/>
      <c r="P31" s="120"/>
      <c r="Q31" s="120"/>
      <c r="R31" s="120"/>
      <c r="S31" s="120"/>
      <c r="T31" s="120"/>
      <c r="U31" s="120"/>
      <c r="V31" s="120"/>
      <c r="W31" s="120"/>
      <c r="X31" s="120"/>
      <c r="Y31" s="120"/>
      <c r="Z31" s="120"/>
      <c r="AA31" s="120"/>
    </row>
    <row r="40" spans="5:14" x14ac:dyDescent="0.3">
      <c r="E40" s="1"/>
      <c r="F40" s="1"/>
      <c r="G40" s="1"/>
      <c r="H40" s="1"/>
      <c r="I40" s="1"/>
      <c r="J40" s="1"/>
      <c r="K40" s="1"/>
      <c r="L40" s="1"/>
      <c r="M40" s="1"/>
      <c r="N40" s="1"/>
    </row>
  </sheetData>
  <mergeCells count="89">
    <mergeCell ref="C27:D27"/>
    <mergeCell ref="U27:X27"/>
    <mergeCell ref="Y27:AA27"/>
    <mergeCell ref="S27:T27"/>
    <mergeCell ref="Q25:R25"/>
    <mergeCell ref="E27:F27"/>
    <mergeCell ref="G27:H27"/>
    <mergeCell ref="I27:K27"/>
    <mergeCell ref="L27:N27"/>
    <mergeCell ref="O27:P27"/>
    <mergeCell ref="Q27:R27"/>
    <mergeCell ref="G25:H25"/>
    <mergeCell ref="I25:K25"/>
    <mergeCell ref="O25:P25"/>
    <mergeCell ref="G22:H22"/>
    <mergeCell ref="I22:K22"/>
    <mergeCell ref="O22:P22"/>
    <mergeCell ref="Q22:R22"/>
    <mergeCell ref="I24:K24"/>
    <mergeCell ref="O24:P24"/>
    <mergeCell ref="G23:H23"/>
    <mergeCell ref="G24:H24"/>
    <mergeCell ref="I23:K23"/>
    <mergeCell ref="O23:P23"/>
    <mergeCell ref="Q23:R23"/>
    <mergeCell ref="Q24:R24"/>
    <mergeCell ref="C23:D23"/>
    <mergeCell ref="C24:D24"/>
    <mergeCell ref="C25:D25"/>
    <mergeCell ref="E22:F22"/>
    <mergeCell ref="E23:F23"/>
    <mergeCell ref="E24:F24"/>
    <mergeCell ref="E25:F25"/>
    <mergeCell ref="B29:M31"/>
    <mergeCell ref="O29:AA31"/>
    <mergeCell ref="I21:K21"/>
    <mergeCell ref="L21:N21"/>
    <mergeCell ref="U21:X21"/>
    <mergeCell ref="Y21:AA21"/>
    <mergeCell ref="C26:D26"/>
    <mergeCell ref="E26:F26"/>
    <mergeCell ref="G26:H26"/>
    <mergeCell ref="E21:F21"/>
    <mergeCell ref="G21:H21"/>
    <mergeCell ref="O21:P21"/>
    <mergeCell ref="Q21:R21"/>
    <mergeCell ref="S21:T21"/>
    <mergeCell ref="U26:X26"/>
    <mergeCell ref="Y22:AA22"/>
    <mergeCell ref="B5:B6"/>
    <mergeCell ref="C5:D5"/>
    <mergeCell ref="E5:F5"/>
    <mergeCell ref="K5:L5"/>
    <mergeCell ref="M5:N5"/>
    <mergeCell ref="G5:H5"/>
    <mergeCell ref="I5:J5"/>
    <mergeCell ref="O5:P5"/>
    <mergeCell ref="O14:AA16"/>
    <mergeCell ref="Z5:Z6"/>
    <mergeCell ref="AA5:AA6"/>
    <mergeCell ref="Q5:R5"/>
    <mergeCell ref="S5:T5"/>
    <mergeCell ref="U5:V5"/>
    <mergeCell ref="W5:X5"/>
    <mergeCell ref="Y5:Y6"/>
    <mergeCell ref="B14:M16"/>
    <mergeCell ref="C21:D21"/>
    <mergeCell ref="S26:T26"/>
    <mergeCell ref="O26:P26"/>
    <mergeCell ref="Q26:R26"/>
    <mergeCell ref="I26:K26"/>
    <mergeCell ref="L22:N22"/>
    <mergeCell ref="L23:N23"/>
    <mergeCell ref="L24:N24"/>
    <mergeCell ref="L25:N25"/>
    <mergeCell ref="L26:N26"/>
    <mergeCell ref="S23:T23"/>
    <mergeCell ref="S24:T24"/>
    <mergeCell ref="S25:T25"/>
    <mergeCell ref="S22:T22"/>
    <mergeCell ref="C22:D22"/>
    <mergeCell ref="Y23:AA23"/>
    <mergeCell ref="Y24:AA24"/>
    <mergeCell ref="Y25:AA25"/>
    <mergeCell ref="Y26:AA26"/>
    <mergeCell ref="U22:X22"/>
    <mergeCell ref="U23:X23"/>
    <mergeCell ref="U24:X24"/>
    <mergeCell ref="U25:X25"/>
  </mergeCells>
  <phoneticPr fontId="1" type="noConversion"/>
  <pageMargins left="0.7" right="0.7" top="0.75" bottom="0.75" header="0.3" footer="0.3"/>
  <pageSetup paperSize="9" scale="64" orientation="landscape" r:id="rId1"/>
  <colBreaks count="1" manualBreakCount="1">
    <brk id="14" max="31"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2:U15"/>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2.625" style="1" customWidth="1"/>
    <col min="3" max="3" width="5.375" style="1" bestFit="1" customWidth="1"/>
    <col min="4" max="4" width="6" style="1" bestFit="1" customWidth="1"/>
    <col min="5" max="5" width="8" style="1" bestFit="1" customWidth="1"/>
    <col min="6" max="6" width="7.25" style="1" bestFit="1" customWidth="1"/>
    <col min="7" max="8" width="13" style="1" bestFit="1" customWidth="1"/>
    <col min="9" max="9" width="12" style="1" bestFit="1" customWidth="1"/>
    <col min="10" max="10" width="13.25" style="1" bestFit="1" customWidth="1"/>
    <col min="11" max="12" width="6.375" style="1" bestFit="1" customWidth="1"/>
    <col min="13" max="13" width="10.5" style="1" bestFit="1" customWidth="1"/>
    <col min="14" max="14" width="7.75" style="1" bestFit="1" customWidth="1"/>
    <col min="15" max="15" width="10.5" style="1" bestFit="1" customWidth="1"/>
    <col min="16" max="16" width="7.625" style="1" bestFit="1" customWidth="1"/>
    <col min="17" max="17" width="13.5" style="1" bestFit="1" customWidth="1"/>
    <col min="18" max="18" width="10.125" style="1" bestFit="1" customWidth="1"/>
    <col min="19" max="19" width="12.5" style="1" bestFit="1" customWidth="1"/>
    <col min="20" max="20" width="13" style="1" bestFit="1" customWidth="1"/>
    <col min="21" max="21" width="11" style="1" customWidth="1"/>
    <col min="22" max="22" width="2.625" style="1" customWidth="1"/>
    <col min="23" max="16384" width="9" style="1"/>
  </cols>
  <sheetData>
    <row r="2" spans="1:21" ht="15" x14ac:dyDescent="0.3">
      <c r="B2" s="13" t="s">
        <v>36</v>
      </c>
    </row>
    <row r="3" spans="1:21" ht="12" customHeight="1" x14ac:dyDescent="0.3"/>
    <row r="4" spans="1:21" ht="12" customHeight="1" thickBot="1" x14ac:dyDescent="0.35">
      <c r="A4" s="4"/>
      <c r="B4" s="3"/>
      <c r="C4" s="3"/>
      <c r="D4" s="3"/>
      <c r="E4" s="3"/>
      <c r="F4" s="3"/>
      <c r="G4" s="3"/>
      <c r="H4" s="3"/>
      <c r="I4" s="3"/>
      <c r="J4" s="3"/>
      <c r="K4" s="3"/>
      <c r="L4" s="3"/>
      <c r="M4" s="3"/>
      <c r="N4" s="3"/>
      <c r="O4" s="3"/>
      <c r="P4" s="3"/>
      <c r="Q4" s="3"/>
      <c r="R4" s="3"/>
      <c r="S4" s="3"/>
      <c r="T4" s="3"/>
      <c r="U4" s="5" t="s">
        <v>263</v>
      </c>
    </row>
    <row r="5" spans="1:21" ht="46.5" customHeight="1" thickTop="1" x14ac:dyDescent="0.3">
      <c r="A5" s="4"/>
      <c r="B5" s="184" t="s">
        <v>56</v>
      </c>
      <c r="C5" s="182" t="s">
        <v>279</v>
      </c>
      <c r="D5" s="182"/>
      <c r="E5" s="182"/>
      <c r="F5" s="182"/>
      <c r="G5" s="182"/>
      <c r="H5" s="182"/>
      <c r="I5" s="182"/>
      <c r="J5" s="182"/>
      <c r="K5" s="182"/>
      <c r="L5" s="182" t="s">
        <v>274</v>
      </c>
      <c r="M5" s="182"/>
      <c r="N5" s="182"/>
      <c r="O5" s="182"/>
      <c r="P5" s="182"/>
      <c r="Q5" s="182" t="s">
        <v>271</v>
      </c>
      <c r="R5" s="182"/>
      <c r="S5" s="182"/>
      <c r="T5" s="182"/>
      <c r="U5" s="183"/>
    </row>
    <row r="6" spans="1:21" ht="28.5" customHeight="1" x14ac:dyDescent="0.3">
      <c r="B6" s="213"/>
      <c r="C6" s="177" t="s">
        <v>264</v>
      </c>
      <c r="D6" s="177" t="s">
        <v>265</v>
      </c>
      <c r="E6" s="214" t="s">
        <v>37</v>
      </c>
      <c r="F6" s="215"/>
      <c r="G6" s="215"/>
      <c r="H6" s="215"/>
      <c r="I6" s="216"/>
      <c r="J6" s="181" t="s">
        <v>268</v>
      </c>
      <c r="K6" s="181" t="s">
        <v>91</v>
      </c>
      <c r="L6" s="177" t="s">
        <v>169</v>
      </c>
      <c r="M6" s="179" t="s">
        <v>39</v>
      </c>
      <c r="N6" s="213"/>
      <c r="O6" s="179" t="s">
        <v>41</v>
      </c>
      <c r="P6" s="213"/>
      <c r="Q6" s="179" t="s">
        <v>272</v>
      </c>
      <c r="R6" s="213"/>
      <c r="S6" s="179" t="s">
        <v>43</v>
      </c>
      <c r="T6" s="213"/>
      <c r="U6" s="214" t="s">
        <v>273</v>
      </c>
    </row>
    <row r="7" spans="1:21" ht="50.1" customHeight="1" x14ac:dyDescent="0.3">
      <c r="B7" s="185"/>
      <c r="C7" s="178"/>
      <c r="D7" s="178"/>
      <c r="E7" s="37" t="s">
        <v>420</v>
      </c>
      <c r="F7" s="37" t="s">
        <v>266</v>
      </c>
      <c r="G7" s="37" t="s">
        <v>46</v>
      </c>
      <c r="H7" s="37" t="s">
        <v>267</v>
      </c>
      <c r="I7" s="37" t="s">
        <v>38</v>
      </c>
      <c r="J7" s="174"/>
      <c r="K7" s="174"/>
      <c r="L7" s="178"/>
      <c r="M7" s="37" t="s">
        <v>40</v>
      </c>
      <c r="N7" s="37" t="s">
        <v>269</v>
      </c>
      <c r="O7" s="37" t="s">
        <v>270</v>
      </c>
      <c r="P7" s="37" t="s">
        <v>269</v>
      </c>
      <c r="Q7" s="37" t="s">
        <v>280</v>
      </c>
      <c r="R7" s="37" t="s">
        <v>42</v>
      </c>
      <c r="S7" s="37" t="s">
        <v>44</v>
      </c>
      <c r="T7" s="37" t="s">
        <v>45</v>
      </c>
      <c r="U7" s="217"/>
    </row>
    <row r="8" spans="1:21" ht="20.100000000000001" customHeight="1" x14ac:dyDescent="0.3">
      <c r="B8" s="8">
        <v>2016</v>
      </c>
      <c r="C8" s="26">
        <v>312</v>
      </c>
      <c r="D8" s="26">
        <v>248</v>
      </c>
      <c r="E8" s="26">
        <v>49</v>
      </c>
      <c r="F8" s="26">
        <v>38</v>
      </c>
      <c r="G8" s="26">
        <v>1</v>
      </c>
      <c r="H8" s="26">
        <v>8</v>
      </c>
      <c r="I8" s="26">
        <v>2</v>
      </c>
      <c r="J8" s="26">
        <v>2</v>
      </c>
      <c r="K8" s="26">
        <v>13</v>
      </c>
      <c r="L8" s="26">
        <v>2595</v>
      </c>
      <c r="M8" s="26">
        <v>1231</v>
      </c>
      <c r="N8" s="26" t="s">
        <v>65</v>
      </c>
      <c r="O8" s="26">
        <v>1364</v>
      </c>
      <c r="P8" s="26" t="s">
        <v>65</v>
      </c>
      <c r="Q8" s="26">
        <v>2243</v>
      </c>
      <c r="R8" s="26">
        <v>1184</v>
      </c>
      <c r="S8" s="26">
        <v>7</v>
      </c>
      <c r="T8" s="26">
        <v>36</v>
      </c>
      <c r="U8" s="26">
        <v>80</v>
      </c>
    </row>
    <row r="9" spans="1:21" ht="20.100000000000001" customHeight="1" x14ac:dyDescent="0.3">
      <c r="B9" s="8">
        <v>2017</v>
      </c>
      <c r="C9" s="26">
        <v>298</v>
      </c>
      <c r="D9" s="26">
        <v>238</v>
      </c>
      <c r="E9" s="26">
        <v>49</v>
      </c>
      <c r="F9" s="26">
        <v>36</v>
      </c>
      <c r="G9" s="26">
        <v>1</v>
      </c>
      <c r="H9" s="26">
        <v>8</v>
      </c>
      <c r="I9" s="26">
        <v>4</v>
      </c>
      <c r="J9" s="26">
        <v>2</v>
      </c>
      <c r="K9" s="26">
        <v>9</v>
      </c>
      <c r="L9" s="26">
        <v>2690</v>
      </c>
      <c r="M9" s="26">
        <v>928</v>
      </c>
      <c r="N9" s="26">
        <v>1</v>
      </c>
      <c r="O9" s="26">
        <v>1761</v>
      </c>
      <c r="P9" s="26" t="s">
        <v>65</v>
      </c>
      <c r="Q9" s="26">
        <v>3704</v>
      </c>
      <c r="R9" s="26">
        <v>1359</v>
      </c>
      <c r="S9" s="26">
        <v>8</v>
      </c>
      <c r="T9" s="26">
        <v>18</v>
      </c>
      <c r="U9" s="26">
        <v>76</v>
      </c>
    </row>
    <row r="10" spans="1:21" ht="20.100000000000001" customHeight="1" x14ac:dyDescent="0.3">
      <c r="B10" s="81">
        <v>2018</v>
      </c>
      <c r="C10" s="73">
        <v>278</v>
      </c>
      <c r="D10" s="73">
        <v>211</v>
      </c>
      <c r="E10" s="73">
        <v>55</v>
      </c>
      <c r="F10" s="73">
        <v>39</v>
      </c>
      <c r="G10" s="73" t="s">
        <v>65</v>
      </c>
      <c r="H10" s="73">
        <v>15</v>
      </c>
      <c r="I10" s="73">
        <v>1</v>
      </c>
      <c r="J10" s="73">
        <v>1</v>
      </c>
      <c r="K10" s="73">
        <v>11</v>
      </c>
      <c r="L10" s="73">
        <v>658</v>
      </c>
      <c r="M10" s="73">
        <v>411</v>
      </c>
      <c r="N10" s="73" t="s">
        <v>65</v>
      </c>
      <c r="O10" s="73">
        <v>247</v>
      </c>
      <c r="P10" s="73" t="s">
        <v>65</v>
      </c>
      <c r="Q10" s="73">
        <v>35797</v>
      </c>
      <c r="R10" s="73">
        <v>292</v>
      </c>
      <c r="S10" s="73">
        <v>3</v>
      </c>
      <c r="T10" s="73">
        <v>1</v>
      </c>
      <c r="U10" s="73">
        <v>89</v>
      </c>
    </row>
    <row r="11" spans="1:21" s="15" customFormat="1" ht="26.1" customHeight="1" thickBot="1" x14ac:dyDescent="0.35">
      <c r="B11" s="80">
        <v>2019</v>
      </c>
      <c r="C11" s="74">
        <v>208</v>
      </c>
      <c r="D11" s="74">
        <v>173</v>
      </c>
      <c r="E11" s="74">
        <v>30</v>
      </c>
      <c r="F11" s="74">
        <v>25</v>
      </c>
      <c r="G11" s="74" t="s">
        <v>65</v>
      </c>
      <c r="H11" s="74">
        <v>4</v>
      </c>
      <c r="I11" s="74">
        <v>1</v>
      </c>
      <c r="J11" s="74" t="s">
        <v>65</v>
      </c>
      <c r="K11" s="74">
        <v>5</v>
      </c>
      <c r="L11" s="74">
        <v>1591</v>
      </c>
      <c r="M11" s="74">
        <v>868</v>
      </c>
      <c r="N11" s="74" t="s">
        <v>65</v>
      </c>
      <c r="O11" s="74">
        <v>723</v>
      </c>
      <c r="P11" s="74" t="s">
        <v>65</v>
      </c>
      <c r="Q11" s="74">
        <v>36992</v>
      </c>
      <c r="R11" s="74">
        <v>338</v>
      </c>
      <c r="S11" s="74">
        <v>4</v>
      </c>
      <c r="T11" s="74" t="s">
        <v>65</v>
      </c>
      <c r="U11" s="74">
        <v>21</v>
      </c>
    </row>
    <row r="12" spans="1:21" ht="20.100000000000001" customHeight="1" thickTop="1" x14ac:dyDescent="0.3">
      <c r="B12" s="1" t="s">
        <v>275</v>
      </c>
      <c r="C12" s="4"/>
      <c r="D12" s="4"/>
      <c r="E12" s="4"/>
      <c r="F12" s="4"/>
      <c r="G12" s="4"/>
      <c r="H12" s="4"/>
      <c r="I12" s="4"/>
      <c r="J12" s="4"/>
      <c r="K12" s="4"/>
      <c r="L12" s="1" t="s">
        <v>277</v>
      </c>
    </row>
    <row r="13" spans="1:21" x14ac:dyDescent="0.3">
      <c r="B13" s="135" t="s">
        <v>276</v>
      </c>
      <c r="C13" s="136"/>
      <c r="D13" s="136"/>
      <c r="E13" s="136"/>
      <c r="F13" s="136"/>
      <c r="G13" s="136"/>
      <c r="H13" s="136"/>
      <c r="I13" s="136"/>
      <c r="J13" s="136"/>
      <c r="K13" s="4"/>
      <c r="L13" s="113" t="s">
        <v>278</v>
      </c>
      <c r="M13" s="114"/>
      <c r="N13" s="114"/>
      <c r="O13" s="114"/>
      <c r="P13" s="114"/>
      <c r="Q13" s="114"/>
      <c r="R13" s="114"/>
      <c r="S13" s="114"/>
      <c r="T13" s="114"/>
      <c r="U13" s="114"/>
    </row>
    <row r="14" spans="1:21" x14ac:dyDescent="0.3">
      <c r="B14" s="136"/>
      <c r="C14" s="136"/>
      <c r="D14" s="136"/>
      <c r="E14" s="136"/>
      <c r="F14" s="136"/>
      <c r="G14" s="136"/>
      <c r="H14" s="136"/>
      <c r="I14" s="136"/>
      <c r="J14" s="136"/>
      <c r="K14" s="4"/>
      <c r="L14" s="114"/>
      <c r="M14" s="114"/>
      <c r="N14" s="114"/>
      <c r="O14" s="114"/>
      <c r="P14" s="114"/>
      <c r="Q14" s="114"/>
      <c r="R14" s="114"/>
      <c r="S14" s="114"/>
      <c r="T14" s="114"/>
      <c r="U14" s="114"/>
    </row>
    <row r="15" spans="1:21" x14ac:dyDescent="0.3">
      <c r="B15" s="136"/>
      <c r="C15" s="136"/>
      <c r="D15" s="136"/>
      <c r="E15" s="136"/>
      <c r="F15" s="136"/>
      <c r="G15" s="136"/>
      <c r="H15" s="136"/>
      <c r="I15" s="136"/>
      <c r="J15" s="136"/>
      <c r="K15" s="4"/>
      <c r="L15" s="114"/>
      <c r="M15" s="114"/>
      <c r="N15" s="114"/>
      <c r="O15" s="114"/>
      <c r="P15" s="114"/>
      <c r="Q15" s="114"/>
      <c r="R15" s="114"/>
      <c r="S15" s="114"/>
      <c r="T15" s="114"/>
      <c r="U15" s="114"/>
    </row>
  </sheetData>
  <mergeCells count="17">
    <mergeCell ref="B13:J15"/>
    <mergeCell ref="L13:U15"/>
    <mergeCell ref="B5:B7"/>
    <mergeCell ref="C6:C7"/>
    <mergeCell ref="D6:D7"/>
    <mergeCell ref="U6:U7"/>
    <mergeCell ref="C5:K5"/>
    <mergeCell ref="L5:P5"/>
    <mergeCell ref="L6:L7"/>
    <mergeCell ref="M6:N6"/>
    <mergeCell ref="O6:P6"/>
    <mergeCell ref="Q5:U5"/>
    <mergeCell ref="Q6:R6"/>
    <mergeCell ref="S6:T6"/>
    <mergeCell ref="E6:I6"/>
    <mergeCell ref="J6:J7"/>
    <mergeCell ref="K6:K7"/>
  </mergeCells>
  <phoneticPr fontId="1" type="noConversion"/>
  <pageMargins left="0.7" right="0.7" top="0.75" bottom="0.75" header="0.3" footer="0.3"/>
  <pageSetup paperSize="9" scale="62" orientation="portrait" r:id="rId1"/>
  <colBreaks count="1" manualBreakCount="1">
    <brk id="11" max="20"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H30"/>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3.25" style="1" customWidth="1"/>
    <col min="3" max="3" width="23.5" style="3" customWidth="1"/>
    <col min="4" max="4" width="22.375" style="3" customWidth="1"/>
    <col min="5" max="5" width="22.125" style="3" customWidth="1"/>
    <col min="6" max="6" width="24.625" style="3" customWidth="1"/>
    <col min="7" max="7" width="27.25" style="3" customWidth="1"/>
    <col min="8" max="8" width="23.75" style="1" customWidth="1"/>
    <col min="9" max="9" width="2.625" style="1" customWidth="1"/>
    <col min="10" max="16384" width="9" style="1"/>
  </cols>
  <sheetData>
    <row r="2" spans="2:8" ht="15" x14ac:dyDescent="0.3">
      <c r="B2" s="2" t="s">
        <v>281</v>
      </c>
    </row>
    <row r="3" spans="2:8" ht="12" customHeight="1" x14ac:dyDescent="0.3">
      <c r="C3" s="1"/>
      <c r="D3" s="1"/>
      <c r="E3" s="1"/>
      <c r="F3" s="1"/>
      <c r="G3" s="5"/>
    </row>
    <row r="4" spans="2:8" ht="12" customHeight="1" thickBot="1" x14ac:dyDescent="0.35">
      <c r="C4" s="1"/>
      <c r="D4" s="1"/>
      <c r="E4" s="1"/>
      <c r="F4" s="1"/>
      <c r="H4" s="5" t="s">
        <v>282</v>
      </c>
    </row>
    <row r="5" spans="2:8" ht="53.25" customHeight="1" thickTop="1" x14ac:dyDescent="0.3">
      <c r="B5" s="22" t="s">
        <v>283</v>
      </c>
      <c r="C5" s="71" t="s">
        <v>47</v>
      </c>
      <c r="D5" s="71" t="s">
        <v>368</v>
      </c>
      <c r="E5" s="71" t="s">
        <v>48</v>
      </c>
      <c r="F5" s="71" t="s">
        <v>369</v>
      </c>
      <c r="G5" s="69" t="s">
        <v>375</v>
      </c>
      <c r="H5" s="70" t="s">
        <v>376</v>
      </c>
    </row>
    <row r="6" spans="2:8" ht="21.75" customHeight="1" x14ac:dyDescent="0.3">
      <c r="B6" s="81">
        <v>2016</v>
      </c>
      <c r="C6" s="68">
        <v>4556</v>
      </c>
      <c r="D6" s="68" t="s">
        <v>361</v>
      </c>
      <c r="E6" s="68" t="s">
        <v>361</v>
      </c>
      <c r="F6" s="68">
        <v>4686</v>
      </c>
      <c r="G6" s="68" t="s">
        <v>361</v>
      </c>
      <c r="H6" s="68">
        <v>10</v>
      </c>
    </row>
    <row r="7" spans="2:8" ht="20.100000000000001" customHeight="1" x14ac:dyDescent="0.3">
      <c r="B7" s="8">
        <v>2017</v>
      </c>
      <c r="C7" s="68">
        <v>9805</v>
      </c>
      <c r="D7" s="68" t="s">
        <v>65</v>
      </c>
      <c r="E7" s="68">
        <v>71</v>
      </c>
      <c r="F7" s="68">
        <v>6943</v>
      </c>
      <c r="G7" s="68" t="s">
        <v>361</v>
      </c>
      <c r="H7" s="68" t="s">
        <v>361</v>
      </c>
    </row>
    <row r="8" spans="2:8" ht="20.100000000000001" customHeight="1" x14ac:dyDescent="0.3">
      <c r="B8" s="81">
        <v>2018</v>
      </c>
      <c r="C8" s="68">
        <v>6345</v>
      </c>
      <c r="D8" s="68" t="s">
        <v>65</v>
      </c>
      <c r="E8" s="68" t="s">
        <v>65</v>
      </c>
      <c r="F8" s="68">
        <v>7244</v>
      </c>
      <c r="G8" s="68" t="s">
        <v>361</v>
      </c>
      <c r="H8" s="68" t="s">
        <v>361</v>
      </c>
    </row>
    <row r="9" spans="2:8" s="15" customFormat="1" ht="26.1" customHeight="1" thickBot="1" x14ac:dyDescent="0.35">
      <c r="B9" s="80">
        <v>2019</v>
      </c>
      <c r="C9" s="75">
        <v>6117</v>
      </c>
      <c r="D9" s="75" t="s">
        <v>65</v>
      </c>
      <c r="E9" s="75">
        <v>67</v>
      </c>
      <c r="F9" s="75">
        <v>7226</v>
      </c>
      <c r="G9" s="75" t="s">
        <v>65</v>
      </c>
      <c r="H9" s="75">
        <v>3738</v>
      </c>
    </row>
    <row r="10" spans="2:8" ht="20.100000000000001" customHeight="1" thickTop="1" x14ac:dyDescent="0.3">
      <c r="B10" s="1" t="s">
        <v>284</v>
      </c>
      <c r="F10" s="6" t="s">
        <v>285</v>
      </c>
    </row>
    <row r="11" spans="2:8" ht="12" customHeight="1" x14ac:dyDescent="0.3">
      <c r="B11" s="7"/>
    </row>
    <row r="12" spans="2:8" ht="12" customHeight="1" x14ac:dyDescent="0.3"/>
    <row r="13" spans="2:8" ht="16.5" customHeight="1" x14ac:dyDescent="0.3"/>
    <row r="14" spans="2:8" ht="16.5" x14ac:dyDescent="0.3">
      <c r="B14" s="12" t="s">
        <v>286</v>
      </c>
    </row>
    <row r="15" spans="2:8" ht="12" customHeight="1" x14ac:dyDescent="0.3">
      <c r="C15" s="1"/>
      <c r="D15" s="1"/>
      <c r="E15" s="1"/>
      <c r="F15" s="1"/>
      <c r="G15" s="5"/>
    </row>
    <row r="16" spans="2:8" ht="12" customHeight="1" thickBot="1" x14ac:dyDescent="0.35">
      <c r="C16" s="1"/>
      <c r="D16" s="1"/>
      <c r="E16" s="1"/>
      <c r="F16" s="1"/>
      <c r="H16" s="5" t="s">
        <v>282</v>
      </c>
    </row>
    <row r="17" spans="2:8" ht="53.25" customHeight="1" thickTop="1" x14ac:dyDescent="0.3">
      <c r="B17" s="221" t="s">
        <v>287</v>
      </c>
      <c r="C17" s="218" t="s">
        <v>372</v>
      </c>
      <c r="D17" s="219"/>
      <c r="E17" s="219"/>
      <c r="F17" s="219"/>
      <c r="G17" s="219"/>
      <c r="H17" s="219"/>
    </row>
    <row r="18" spans="2:8" ht="53.25" customHeight="1" x14ac:dyDescent="0.3">
      <c r="B18" s="222"/>
      <c r="C18" s="187" t="s">
        <v>370</v>
      </c>
      <c r="D18" s="220"/>
      <c r="E18" s="220"/>
      <c r="F18" s="187" t="s">
        <v>371</v>
      </c>
      <c r="G18" s="220"/>
      <c r="H18" s="220"/>
    </row>
    <row r="19" spans="2:8" ht="24.75" customHeight="1" x14ac:dyDescent="0.3">
      <c r="B19" s="81">
        <v>2014</v>
      </c>
      <c r="C19" s="118">
        <v>3221</v>
      </c>
      <c r="D19" s="117"/>
      <c r="E19" s="227"/>
      <c r="F19" s="129">
        <v>12334</v>
      </c>
      <c r="G19" s="116"/>
      <c r="H19" s="116"/>
    </row>
    <row r="20" spans="2:8" ht="20.100000000000001" customHeight="1" x14ac:dyDescent="0.3">
      <c r="B20" s="81">
        <v>2015</v>
      </c>
      <c r="C20" s="129">
        <v>3878</v>
      </c>
      <c r="D20" s="116"/>
      <c r="E20" s="223"/>
      <c r="F20" s="129">
        <v>10582</v>
      </c>
      <c r="G20" s="116"/>
      <c r="H20" s="116"/>
    </row>
    <row r="21" spans="2:8" ht="20.100000000000001" customHeight="1" x14ac:dyDescent="0.3">
      <c r="B21" s="81">
        <v>2016</v>
      </c>
      <c r="C21" s="129">
        <v>2298</v>
      </c>
      <c r="D21" s="116"/>
      <c r="E21" s="223"/>
      <c r="F21" s="129">
        <v>9689</v>
      </c>
      <c r="G21" s="116"/>
      <c r="H21" s="116"/>
    </row>
    <row r="22" spans="2:8" ht="20.100000000000001" customHeight="1" x14ac:dyDescent="0.3">
      <c r="B22" s="81">
        <v>2017</v>
      </c>
      <c r="C22" s="129">
        <v>2057</v>
      </c>
      <c r="D22" s="116"/>
      <c r="E22" s="223"/>
      <c r="F22" s="129">
        <v>8878</v>
      </c>
      <c r="G22" s="116"/>
      <c r="H22" s="116"/>
    </row>
    <row r="23" spans="2:8" ht="20.100000000000001" customHeight="1" x14ac:dyDescent="0.3">
      <c r="B23" s="81">
        <v>2018</v>
      </c>
      <c r="C23" s="129">
        <v>2150</v>
      </c>
      <c r="D23" s="116"/>
      <c r="E23" s="223"/>
      <c r="F23" s="129">
        <v>8138</v>
      </c>
      <c r="G23" s="116"/>
      <c r="H23" s="116"/>
    </row>
    <row r="24" spans="2:8" ht="20.100000000000001" customHeight="1" thickBot="1" x14ac:dyDescent="0.35">
      <c r="B24" s="80">
        <v>2019</v>
      </c>
      <c r="C24" s="224">
        <v>2131</v>
      </c>
      <c r="D24" s="225"/>
      <c r="E24" s="226"/>
      <c r="F24" s="224">
        <v>7632</v>
      </c>
      <c r="G24" s="225"/>
      <c r="H24" s="225"/>
    </row>
    <row r="25" spans="2:8" ht="20.100000000000001" customHeight="1" thickTop="1" x14ac:dyDescent="0.3">
      <c r="B25" s="1" t="s">
        <v>288</v>
      </c>
      <c r="F25" s="6" t="s">
        <v>289</v>
      </c>
      <c r="H25" s="3"/>
    </row>
    <row r="26" spans="2:8" ht="12" customHeight="1" x14ac:dyDescent="0.3">
      <c r="B26" s="113" t="s">
        <v>374</v>
      </c>
      <c r="C26" s="113"/>
      <c r="D26" s="113"/>
      <c r="E26" s="113"/>
      <c r="F26" s="113" t="s">
        <v>373</v>
      </c>
      <c r="G26" s="113"/>
      <c r="H26" s="113"/>
    </row>
    <row r="27" spans="2:8" x14ac:dyDescent="0.3">
      <c r="B27" s="113"/>
      <c r="C27" s="113"/>
      <c r="D27" s="113"/>
      <c r="E27" s="113"/>
      <c r="F27" s="113"/>
      <c r="G27" s="113"/>
      <c r="H27" s="113"/>
    </row>
    <row r="28" spans="2:8" x14ac:dyDescent="0.3">
      <c r="B28" s="113"/>
      <c r="C28" s="113"/>
      <c r="D28" s="113"/>
      <c r="E28" s="113"/>
      <c r="F28" s="113"/>
      <c r="G28" s="113"/>
      <c r="H28" s="113"/>
    </row>
    <row r="29" spans="2:8" x14ac:dyDescent="0.3">
      <c r="B29" s="113"/>
      <c r="C29" s="113"/>
      <c r="D29" s="113"/>
      <c r="E29" s="113"/>
      <c r="F29" s="113"/>
      <c r="G29" s="113"/>
      <c r="H29" s="113"/>
    </row>
    <row r="30" spans="2:8" x14ac:dyDescent="0.3">
      <c r="F30" s="113"/>
      <c r="G30" s="113"/>
      <c r="H30" s="113"/>
    </row>
  </sheetData>
  <mergeCells count="18">
    <mergeCell ref="F26:H30"/>
    <mergeCell ref="B26:E29"/>
    <mergeCell ref="F20:H20"/>
    <mergeCell ref="F21:H21"/>
    <mergeCell ref="F22:H22"/>
    <mergeCell ref="F23:H23"/>
    <mergeCell ref="C23:E23"/>
    <mergeCell ref="C24:E24"/>
    <mergeCell ref="F24:H24"/>
    <mergeCell ref="C20:E20"/>
    <mergeCell ref="C21:E21"/>
    <mergeCell ref="C22:E22"/>
    <mergeCell ref="F19:H19"/>
    <mergeCell ref="C17:H17"/>
    <mergeCell ref="C18:E18"/>
    <mergeCell ref="F18:H18"/>
    <mergeCell ref="B17:B18"/>
    <mergeCell ref="C19:E19"/>
  </mergeCells>
  <phoneticPr fontId="1" type="noConversion"/>
  <pageMargins left="0.7" right="0.7" top="0.75" bottom="0.75" header="0.3" footer="0.3"/>
  <pageSetup paperSize="9" scale="73" orientation="landscape" r:id="rId1"/>
  <colBreaks count="1" manualBreakCount="1">
    <brk id="5" max="28"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Q19"/>
  <sheetViews>
    <sheetView view="pageBreakPreview" zoomScaleNormal="100" zoomScaleSheetLayoutView="100" workbookViewId="0">
      <selection activeCell="B4" sqref="B4"/>
    </sheetView>
  </sheetViews>
  <sheetFormatPr defaultRowHeight="12" x14ac:dyDescent="0.3"/>
  <cols>
    <col min="1" max="1" width="2.125" style="1" customWidth="1"/>
    <col min="2" max="16" width="10.625" style="1" customWidth="1"/>
    <col min="17" max="17" width="2.625" style="1" customWidth="1"/>
    <col min="18" max="16384" width="9" style="1"/>
  </cols>
  <sheetData>
    <row r="2" spans="1:17" ht="16.5" x14ac:dyDescent="0.3">
      <c r="B2" s="13" t="s">
        <v>290</v>
      </c>
    </row>
    <row r="3" spans="1:17" ht="12" customHeight="1" x14ac:dyDescent="0.3"/>
    <row r="4" spans="1:17" ht="12" customHeight="1" thickBot="1" x14ac:dyDescent="0.35">
      <c r="A4" s="4"/>
      <c r="B4" s="3"/>
      <c r="C4" s="3"/>
      <c r="D4" s="3"/>
      <c r="E4" s="3"/>
      <c r="F4" s="3"/>
      <c r="G4" s="3"/>
      <c r="H4" s="3"/>
      <c r="I4" s="3"/>
      <c r="J4" s="3"/>
      <c r="K4" s="3"/>
      <c r="L4" s="3"/>
      <c r="M4" s="3"/>
      <c r="N4" s="3"/>
      <c r="O4" s="3"/>
      <c r="P4" s="42" t="s">
        <v>291</v>
      </c>
    </row>
    <row r="5" spans="1:17" ht="23.25" customHeight="1" thickTop="1" x14ac:dyDescent="0.3">
      <c r="A5" s="4"/>
      <c r="B5" s="228" t="s">
        <v>56</v>
      </c>
      <c r="C5" s="232" t="s">
        <v>78</v>
      </c>
      <c r="D5" s="232"/>
      <c r="E5" s="232"/>
      <c r="F5" s="232"/>
      <c r="G5" s="232" t="s">
        <v>51</v>
      </c>
      <c r="H5" s="232"/>
      <c r="I5" s="232"/>
      <c r="J5" s="232"/>
      <c r="K5" s="232" t="s">
        <v>52</v>
      </c>
      <c r="L5" s="232"/>
      <c r="M5" s="232"/>
      <c r="N5" s="232"/>
      <c r="O5" s="232" t="s">
        <v>53</v>
      </c>
      <c r="P5" s="233"/>
    </row>
    <row r="6" spans="1:17" ht="11.25" customHeight="1" x14ac:dyDescent="0.3">
      <c r="B6" s="229"/>
      <c r="C6" s="230" t="s">
        <v>292</v>
      </c>
      <c r="D6" s="230" t="s">
        <v>50</v>
      </c>
      <c r="E6" s="230"/>
      <c r="F6" s="230"/>
      <c r="G6" s="230" t="s">
        <v>294</v>
      </c>
      <c r="H6" s="230" t="s">
        <v>50</v>
      </c>
      <c r="I6" s="230"/>
      <c r="J6" s="230"/>
      <c r="K6" s="230" t="s">
        <v>294</v>
      </c>
      <c r="L6" s="230" t="s">
        <v>50</v>
      </c>
      <c r="M6" s="230"/>
      <c r="N6" s="230"/>
      <c r="O6" s="230" t="s">
        <v>49</v>
      </c>
      <c r="P6" s="231"/>
    </row>
    <row r="7" spans="1:17" ht="11.25" customHeight="1" x14ac:dyDescent="0.3">
      <c r="B7" s="229"/>
      <c r="C7" s="230"/>
      <c r="D7" s="230"/>
      <c r="E7" s="230"/>
      <c r="F7" s="230"/>
      <c r="G7" s="230"/>
      <c r="H7" s="230"/>
      <c r="I7" s="230"/>
      <c r="J7" s="230"/>
      <c r="K7" s="230"/>
      <c r="L7" s="230"/>
      <c r="M7" s="230"/>
      <c r="N7" s="230"/>
      <c r="O7" s="230"/>
      <c r="P7" s="231"/>
    </row>
    <row r="8" spans="1:17" ht="48" customHeight="1" x14ac:dyDescent="0.3">
      <c r="B8" s="229"/>
      <c r="C8" s="230"/>
      <c r="D8" s="43" t="s">
        <v>293</v>
      </c>
      <c r="E8" s="43" t="s">
        <v>302</v>
      </c>
      <c r="F8" s="43" t="s">
        <v>304</v>
      </c>
      <c r="G8" s="230"/>
      <c r="H8" s="43" t="s">
        <v>293</v>
      </c>
      <c r="I8" s="43" t="s">
        <v>295</v>
      </c>
      <c r="J8" s="43" t="s">
        <v>303</v>
      </c>
      <c r="K8" s="230"/>
      <c r="L8" s="43" t="s">
        <v>293</v>
      </c>
      <c r="M8" s="43" t="s">
        <v>296</v>
      </c>
      <c r="N8" s="43" t="s">
        <v>303</v>
      </c>
      <c r="O8" s="43" t="s">
        <v>297</v>
      </c>
      <c r="P8" s="44" t="s">
        <v>298</v>
      </c>
    </row>
    <row r="9" spans="1:17" ht="20.100000000000001" customHeight="1" x14ac:dyDescent="0.3">
      <c r="B9" s="8">
        <v>2014</v>
      </c>
      <c r="C9" s="26">
        <v>7108</v>
      </c>
      <c r="D9" s="26">
        <v>454072</v>
      </c>
      <c r="E9" s="26">
        <v>279570</v>
      </c>
      <c r="F9" s="26">
        <v>174502</v>
      </c>
      <c r="G9" s="26">
        <v>6998</v>
      </c>
      <c r="H9" s="26">
        <v>277978</v>
      </c>
      <c r="I9" s="26">
        <v>121657</v>
      </c>
      <c r="J9" s="26">
        <v>156321</v>
      </c>
      <c r="K9" s="26">
        <v>110</v>
      </c>
      <c r="L9" s="26">
        <v>28758</v>
      </c>
      <c r="M9" s="26">
        <v>10577</v>
      </c>
      <c r="N9" s="26">
        <v>18181</v>
      </c>
      <c r="O9" s="26">
        <v>75143</v>
      </c>
      <c r="P9" s="19">
        <v>147336</v>
      </c>
    </row>
    <row r="10" spans="1:17" ht="20.100000000000001" customHeight="1" x14ac:dyDescent="0.3">
      <c r="B10" s="8">
        <v>2015</v>
      </c>
      <c r="C10" s="26">
        <v>7780</v>
      </c>
      <c r="D10" s="26">
        <v>445974</v>
      </c>
      <c r="E10" s="26">
        <v>273228</v>
      </c>
      <c r="F10" s="26">
        <v>172746</v>
      </c>
      <c r="G10" s="26">
        <v>7670</v>
      </c>
      <c r="H10" s="26">
        <v>279478</v>
      </c>
      <c r="I10" s="26">
        <v>124429</v>
      </c>
      <c r="J10" s="26">
        <v>155049</v>
      </c>
      <c r="K10" s="26">
        <v>110</v>
      </c>
      <c r="L10" s="26">
        <v>28310</v>
      </c>
      <c r="M10" s="26">
        <v>10613</v>
      </c>
      <c r="N10" s="26">
        <v>17697</v>
      </c>
      <c r="O10" s="26">
        <v>72129</v>
      </c>
      <c r="P10" s="19">
        <v>138186</v>
      </c>
    </row>
    <row r="11" spans="1:17" ht="20.100000000000001" customHeight="1" x14ac:dyDescent="0.3">
      <c r="B11" s="8">
        <v>2016</v>
      </c>
      <c r="C11" s="26">
        <v>8255</v>
      </c>
      <c r="D11" s="26">
        <v>437023</v>
      </c>
      <c r="E11" s="26">
        <v>268642</v>
      </c>
      <c r="F11" s="26">
        <v>168381</v>
      </c>
      <c r="G11" s="26">
        <v>8143</v>
      </c>
      <c r="H11" s="26">
        <v>277130</v>
      </c>
      <c r="I11" s="26">
        <v>125938</v>
      </c>
      <c r="J11" s="26">
        <v>151192</v>
      </c>
      <c r="K11" s="26">
        <v>112</v>
      </c>
      <c r="L11" s="26">
        <v>27741</v>
      </c>
      <c r="M11" s="26">
        <v>10552</v>
      </c>
      <c r="N11" s="26">
        <v>17189</v>
      </c>
      <c r="O11" s="26">
        <v>69968</v>
      </c>
      <c r="P11" s="19">
        <v>132152</v>
      </c>
    </row>
    <row r="12" spans="1:17" ht="20.100000000000001" customHeight="1" x14ac:dyDescent="0.3">
      <c r="B12" s="8">
        <v>2017</v>
      </c>
      <c r="C12" s="26">
        <v>8508</v>
      </c>
      <c r="D12" s="26">
        <v>431748</v>
      </c>
      <c r="E12" s="26">
        <v>267168</v>
      </c>
      <c r="F12" s="26">
        <v>164580</v>
      </c>
      <c r="G12" s="26">
        <v>8396</v>
      </c>
      <c r="H12" s="26">
        <v>275262</v>
      </c>
      <c r="I12" s="26">
        <v>127644</v>
      </c>
      <c r="J12" s="26">
        <v>147618</v>
      </c>
      <c r="K12" s="26">
        <v>112</v>
      </c>
      <c r="L12" s="26">
        <v>27524</v>
      </c>
      <c r="M12" s="26">
        <v>10562</v>
      </c>
      <c r="N12" s="26">
        <v>16962</v>
      </c>
      <c r="O12" s="26">
        <v>69370</v>
      </c>
      <c r="P12" s="19">
        <v>128962</v>
      </c>
    </row>
    <row r="13" spans="1:17" ht="20.100000000000001" customHeight="1" x14ac:dyDescent="0.3">
      <c r="B13" s="81">
        <v>2018</v>
      </c>
      <c r="C13" s="73">
        <v>8977</v>
      </c>
      <c r="D13" s="73">
        <v>423885</v>
      </c>
      <c r="E13" s="73">
        <v>266770</v>
      </c>
      <c r="F13" s="73">
        <v>157115</v>
      </c>
      <c r="G13" s="73">
        <v>8867</v>
      </c>
      <c r="H13" s="73">
        <v>271776</v>
      </c>
      <c r="I13" s="73">
        <v>130440</v>
      </c>
      <c r="J13" s="73">
        <v>141336</v>
      </c>
      <c r="K13" s="73">
        <v>110</v>
      </c>
      <c r="L13" s="73">
        <v>26322</v>
      </c>
      <c r="M13" s="73">
        <v>10543</v>
      </c>
      <c r="N13" s="73">
        <v>15779</v>
      </c>
      <c r="O13" s="73">
        <v>69926</v>
      </c>
      <c r="P13" s="73">
        <v>125787</v>
      </c>
    </row>
    <row r="14" spans="1:17" s="15" customFormat="1" ht="26.1" customHeight="1" thickBot="1" x14ac:dyDescent="0.35">
      <c r="B14" s="80">
        <v>2019</v>
      </c>
      <c r="C14" s="74">
        <v>9232</v>
      </c>
      <c r="D14" s="74">
        <v>432051</v>
      </c>
      <c r="E14" s="74">
        <v>274845</v>
      </c>
      <c r="F14" s="74">
        <v>157206</v>
      </c>
      <c r="G14" s="74">
        <v>9126</v>
      </c>
      <c r="H14" s="74">
        <v>279766</v>
      </c>
      <c r="I14" s="74">
        <v>138108</v>
      </c>
      <c r="J14" s="74">
        <v>141658</v>
      </c>
      <c r="K14" s="74">
        <v>106</v>
      </c>
      <c r="L14" s="74">
        <v>26575</v>
      </c>
      <c r="M14" s="74">
        <v>11027</v>
      </c>
      <c r="N14" s="74">
        <v>15548</v>
      </c>
      <c r="O14" s="74">
        <v>72039</v>
      </c>
      <c r="P14" s="74">
        <v>125710</v>
      </c>
    </row>
    <row r="15" spans="1:17" ht="20.100000000000001" customHeight="1" thickTop="1" x14ac:dyDescent="0.3">
      <c r="B15" s="1" t="s">
        <v>299</v>
      </c>
      <c r="C15" s="4"/>
      <c r="D15" s="4"/>
      <c r="E15" s="4"/>
      <c r="F15" s="4"/>
      <c r="G15" s="4"/>
      <c r="H15" s="4"/>
      <c r="I15" s="4"/>
      <c r="J15" s="1" t="s">
        <v>300</v>
      </c>
    </row>
    <row r="16" spans="1:17" x14ac:dyDescent="0.3">
      <c r="B16" s="135" t="s">
        <v>301</v>
      </c>
      <c r="C16" s="136"/>
      <c r="D16" s="136"/>
      <c r="E16" s="136"/>
      <c r="F16" s="136"/>
      <c r="G16" s="136"/>
      <c r="H16" s="136"/>
      <c r="I16" s="136"/>
      <c r="J16" s="135" t="s">
        <v>356</v>
      </c>
      <c r="K16" s="136"/>
      <c r="L16" s="136"/>
      <c r="M16" s="136"/>
      <c r="N16" s="136"/>
      <c r="O16" s="136"/>
      <c r="P16" s="136"/>
      <c r="Q16" s="136"/>
    </row>
    <row r="17" spans="2:17" x14ac:dyDescent="0.3">
      <c r="B17" s="136"/>
      <c r="C17" s="136"/>
      <c r="D17" s="136"/>
      <c r="E17" s="136"/>
      <c r="F17" s="136"/>
      <c r="G17" s="136"/>
      <c r="H17" s="136"/>
      <c r="I17" s="136"/>
      <c r="J17" s="136"/>
      <c r="K17" s="136"/>
      <c r="L17" s="136"/>
      <c r="M17" s="136"/>
      <c r="N17" s="136"/>
      <c r="O17" s="136"/>
      <c r="P17" s="136"/>
      <c r="Q17" s="136"/>
    </row>
    <row r="18" spans="2:17" x14ac:dyDescent="0.3">
      <c r="B18" s="136"/>
      <c r="C18" s="136"/>
      <c r="D18" s="136"/>
      <c r="E18" s="136"/>
      <c r="F18" s="136"/>
      <c r="G18" s="136"/>
      <c r="H18" s="136"/>
      <c r="I18" s="136"/>
      <c r="J18" s="136"/>
      <c r="K18" s="136"/>
      <c r="L18" s="136"/>
      <c r="M18" s="136"/>
      <c r="N18" s="136"/>
      <c r="O18" s="136"/>
      <c r="P18" s="136"/>
      <c r="Q18" s="136"/>
    </row>
    <row r="19" spans="2:17" x14ac:dyDescent="0.3">
      <c r="B19" s="136"/>
      <c r="C19" s="136"/>
      <c r="D19" s="136"/>
      <c r="E19" s="136"/>
      <c r="F19" s="136"/>
      <c r="G19" s="136"/>
      <c r="H19" s="136"/>
      <c r="I19" s="136"/>
      <c r="J19" s="136"/>
      <c r="K19" s="136"/>
      <c r="L19" s="136"/>
      <c r="M19" s="136"/>
      <c r="N19" s="136"/>
      <c r="O19" s="136"/>
      <c r="P19" s="136"/>
      <c r="Q19" s="136"/>
    </row>
  </sheetData>
  <mergeCells count="14">
    <mergeCell ref="B16:I19"/>
    <mergeCell ref="J16:Q19"/>
    <mergeCell ref="B5:B8"/>
    <mergeCell ref="C6:C8"/>
    <mergeCell ref="D6:F7"/>
    <mergeCell ref="G6:G8"/>
    <mergeCell ref="K6:K8"/>
    <mergeCell ref="L6:N7"/>
    <mergeCell ref="O6:P7"/>
    <mergeCell ref="O5:P5"/>
    <mergeCell ref="C5:F5"/>
    <mergeCell ref="G5:J5"/>
    <mergeCell ref="H6:J7"/>
    <mergeCell ref="K5:N5"/>
  </mergeCells>
  <phoneticPr fontId="1" type="noConversion"/>
  <pageMargins left="0.7" right="0.7" top="0.75" bottom="0.75" header="0.3" footer="0.3"/>
  <pageSetup paperSize="9" scale="92" orientation="portrait" r:id="rId1"/>
  <colBreaks count="1" manualBreakCount="1">
    <brk id="9" max="22"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2:M33"/>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3" width="8.625" style="1" customWidth="1"/>
    <col min="4" max="7" width="18.125" style="3" customWidth="1"/>
    <col min="8" max="11" width="18.125" style="1" customWidth="1"/>
    <col min="12" max="12" width="11.875" style="1" customWidth="1"/>
    <col min="13" max="13" width="5.5" style="1" bestFit="1" customWidth="1"/>
    <col min="14" max="14" width="2.625" style="1" customWidth="1"/>
    <col min="15" max="16384" width="9" style="1"/>
  </cols>
  <sheetData>
    <row r="2" spans="2:13" ht="15" x14ac:dyDescent="0.3">
      <c r="B2" s="2" t="s">
        <v>305</v>
      </c>
      <c r="C2" s="2"/>
    </row>
    <row r="3" spans="2:13" ht="12" customHeight="1" x14ac:dyDescent="0.3">
      <c r="D3" s="1"/>
      <c r="E3" s="1"/>
      <c r="F3" s="1"/>
      <c r="K3" s="5"/>
      <c r="L3" s="5"/>
      <c r="M3" s="5"/>
    </row>
    <row r="4" spans="2:13" ht="12" customHeight="1" thickBot="1" x14ac:dyDescent="0.35">
      <c r="D4" s="1"/>
      <c r="E4" s="1"/>
      <c r="F4" s="1"/>
      <c r="L4" s="5"/>
      <c r="M4" s="5" t="s">
        <v>306</v>
      </c>
    </row>
    <row r="5" spans="2:13" ht="40.5" customHeight="1" thickTop="1" x14ac:dyDescent="0.3">
      <c r="B5" s="192" t="s">
        <v>307</v>
      </c>
      <c r="C5" s="221"/>
      <c r="D5" s="244" t="s">
        <v>169</v>
      </c>
      <c r="E5" s="195"/>
      <c r="F5" s="121" t="s">
        <v>314</v>
      </c>
      <c r="G5" s="196"/>
      <c r="H5" s="121" t="s">
        <v>315</v>
      </c>
      <c r="I5" s="195"/>
      <c r="J5" s="121" t="s">
        <v>316</v>
      </c>
      <c r="K5" s="196"/>
      <c r="L5" s="240" t="s">
        <v>317</v>
      </c>
      <c r="M5" s="241"/>
    </row>
    <row r="6" spans="2:13" ht="33.75" customHeight="1" x14ac:dyDescent="0.3">
      <c r="B6" s="194"/>
      <c r="C6" s="222"/>
      <c r="D6" s="20" t="s">
        <v>312</v>
      </c>
      <c r="E6" s="38" t="s">
        <v>313</v>
      </c>
      <c r="F6" s="20" t="s">
        <v>312</v>
      </c>
      <c r="G6" s="38" t="s">
        <v>313</v>
      </c>
      <c r="H6" s="20" t="s">
        <v>312</v>
      </c>
      <c r="I6" s="38" t="s">
        <v>313</v>
      </c>
      <c r="J6" s="38" t="s">
        <v>312</v>
      </c>
      <c r="K6" s="40" t="s">
        <v>313</v>
      </c>
      <c r="L6" s="242"/>
      <c r="M6" s="243"/>
    </row>
    <row r="7" spans="2:13" ht="20.100000000000001" customHeight="1" x14ac:dyDescent="0.3">
      <c r="B7" s="234">
        <v>2014</v>
      </c>
      <c r="C7" s="84" t="s">
        <v>308</v>
      </c>
      <c r="D7" s="68">
        <v>12015838</v>
      </c>
      <c r="E7" s="68">
        <v>351407794.69999999</v>
      </c>
      <c r="F7" s="68">
        <v>7476825</v>
      </c>
      <c r="G7" s="68">
        <v>208942754.5</v>
      </c>
      <c r="H7" s="68">
        <v>793441</v>
      </c>
      <c r="I7" s="68">
        <v>23643400.800000001</v>
      </c>
      <c r="J7" s="68">
        <v>3745572</v>
      </c>
      <c r="K7" s="68">
        <v>118821639.40000001</v>
      </c>
      <c r="L7" s="76" t="s">
        <v>318</v>
      </c>
      <c r="M7" s="237">
        <v>2014</v>
      </c>
    </row>
    <row r="8" spans="2:13" ht="20.100000000000001" customHeight="1" x14ac:dyDescent="0.3">
      <c r="B8" s="235"/>
      <c r="C8" s="84" t="s">
        <v>309</v>
      </c>
      <c r="D8" s="68">
        <v>97334</v>
      </c>
      <c r="E8" s="68">
        <v>124342948.09999999</v>
      </c>
      <c r="F8" s="68">
        <v>55930</v>
      </c>
      <c r="G8" s="68">
        <v>71562944.400000006</v>
      </c>
      <c r="H8" s="68">
        <v>6744</v>
      </c>
      <c r="I8" s="68">
        <v>8589333.1999999993</v>
      </c>
      <c r="J8" s="68">
        <v>34660</v>
      </c>
      <c r="K8" s="68">
        <v>44190670.5</v>
      </c>
      <c r="L8" s="76" t="s">
        <v>319</v>
      </c>
      <c r="M8" s="238"/>
    </row>
    <row r="9" spans="2:13" ht="20.100000000000001" customHeight="1" x14ac:dyDescent="0.3">
      <c r="B9" s="235"/>
      <c r="C9" s="84" t="s">
        <v>310</v>
      </c>
      <c r="D9" s="68">
        <v>7668778</v>
      </c>
      <c r="E9" s="68">
        <v>143195752.59999999</v>
      </c>
      <c r="F9" s="68">
        <v>4752967</v>
      </c>
      <c r="G9" s="68">
        <v>86631551.5</v>
      </c>
      <c r="H9" s="68">
        <v>516804</v>
      </c>
      <c r="I9" s="68">
        <v>9727691.5</v>
      </c>
      <c r="J9" s="68">
        <v>2399007</v>
      </c>
      <c r="K9" s="68">
        <v>46836509.600000001</v>
      </c>
      <c r="L9" s="76" t="s">
        <v>320</v>
      </c>
      <c r="M9" s="238"/>
    </row>
    <row r="10" spans="2:13" ht="20.100000000000001" customHeight="1" x14ac:dyDescent="0.3">
      <c r="B10" s="236"/>
      <c r="C10" s="85" t="s">
        <v>311</v>
      </c>
      <c r="D10" s="52">
        <v>4249726</v>
      </c>
      <c r="E10" s="53">
        <v>83869094</v>
      </c>
      <c r="F10" s="53">
        <v>2667928</v>
      </c>
      <c r="G10" s="53">
        <v>50748258.600000001</v>
      </c>
      <c r="H10" s="53">
        <v>269893</v>
      </c>
      <c r="I10" s="53">
        <v>5326376.0999999996</v>
      </c>
      <c r="J10" s="53">
        <v>1311905</v>
      </c>
      <c r="K10" s="54">
        <v>27794459.399999999</v>
      </c>
      <c r="L10" s="77" t="s">
        <v>321</v>
      </c>
      <c r="M10" s="239"/>
    </row>
    <row r="11" spans="2:13" ht="20.100000000000001" customHeight="1" x14ac:dyDescent="0.3">
      <c r="B11" s="234">
        <v>2015</v>
      </c>
      <c r="C11" s="84" t="s">
        <v>308</v>
      </c>
      <c r="D11" s="68">
        <v>11546050</v>
      </c>
      <c r="E11" s="68">
        <v>356297139</v>
      </c>
      <c r="F11" s="68">
        <v>7337713</v>
      </c>
      <c r="G11" s="68">
        <v>215072064</v>
      </c>
      <c r="H11" s="68">
        <v>741756</v>
      </c>
      <c r="I11" s="68">
        <v>23321556</v>
      </c>
      <c r="J11" s="68">
        <v>3466581</v>
      </c>
      <c r="K11" s="68">
        <v>117903519</v>
      </c>
      <c r="L11" s="76" t="s">
        <v>318</v>
      </c>
      <c r="M11" s="237">
        <v>2015</v>
      </c>
    </row>
    <row r="12" spans="2:13" ht="20.100000000000001" customHeight="1" x14ac:dyDescent="0.3">
      <c r="B12" s="235"/>
      <c r="C12" s="84" t="s">
        <v>309</v>
      </c>
      <c r="D12" s="68">
        <v>93741</v>
      </c>
      <c r="E12" s="68">
        <v>125935976</v>
      </c>
      <c r="F12" s="68">
        <v>55476</v>
      </c>
      <c r="G12" s="68">
        <v>72785058</v>
      </c>
      <c r="H12" s="68">
        <v>6242</v>
      </c>
      <c r="I12" s="68">
        <v>8724997</v>
      </c>
      <c r="J12" s="68">
        <v>32023</v>
      </c>
      <c r="K12" s="68">
        <v>44425922</v>
      </c>
      <c r="L12" s="76" t="s">
        <v>319</v>
      </c>
      <c r="M12" s="238"/>
    </row>
    <row r="13" spans="2:13" ht="20.100000000000001" customHeight="1" x14ac:dyDescent="0.3">
      <c r="B13" s="235"/>
      <c r="C13" s="84" t="s">
        <v>310</v>
      </c>
      <c r="D13" s="68">
        <v>7389943</v>
      </c>
      <c r="E13" s="68">
        <v>145547091</v>
      </c>
      <c r="F13" s="68">
        <v>4683803</v>
      </c>
      <c r="G13" s="68">
        <v>90069161</v>
      </c>
      <c r="H13" s="68">
        <v>482450</v>
      </c>
      <c r="I13" s="68">
        <v>9452237</v>
      </c>
      <c r="J13" s="68">
        <v>2223690</v>
      </c>
      <c r="K13" s="68">
        <v>46025693</v>
      </c>
      <c r="L13" s="76" t="s">
        <v>320</v>
      </c>
      <c r="M13" s="238"/>
    </row>
    <row r="14" spans="2:13" ht="20.100000000000001" customHeight="1" x14ac:dyDescent="0.3">
      <c r="B14" s="236"/>
      <c r="C14" s="85" t="s">
        <v>311</v>
      </c>
      <c r="D14" s="52">
        <v>4062366</v>
      </c>
      <c r="E14" s="53">
        <v>84814072</v>
      </c>
      <c r="F14" s="53">
        <v>2598434</v>
      </c>
      <c r="G14" s="53">
        <v>52217844</v>
      </c>
      <c r="H14" s="53">
        <v>253064</v>
      </c>
      <c r="I14" s="53">
        <v>5144323</v>
      </c>
      <c r="J14" s="53">
        <v>1210868</v>
      </c>
      <c r="K14" s="54">
        <v>27451905</v>
      </c>
      <c r="L14" s="77" t="s">
        <v>321</v>
      </c>
      <c r="M14" s="239"/>
    </row>
    <row r="15" spans="2:13" ht="20.100000000000001" customHeight="1" x14ac:dyDescent="0.3">
      <c r="B15" s="234">
        <v>2016</v>
      </c>
      <c r="C15" s="84" t="s">
        <v>308</v>
      </c>
      <c r="D15" s="68">
        <v>11654862</v>
      </c>
      <c r="E15" s="68">
        <v>394819271</v>
      </c>
      <c r="F15" s="68">
        <v>7534497</v>
      </c>
      <c r="G15" s="68">
        <v>240709386</v>
      </c>
      <c r="H15" s="68">
        <v>750111</v>
      </c>
      <c r="I15" s="68">
        <v>25600685</v>
      </c>
      <c r="J15" s="68">
        <v>3370254</v>
      </c>
      <c r="K15" s="68">
        <v>128509200</v>
      </c>
      <c r="L15" s="76" t="s">
        <v>318</v>
      </c>
      <c r="M15" s="237">
        <v>2016</v>
      </c>
    </row>
    <row r="16" spans="2:13" ht="20.100000000000001" customHeight="1" x14ac:dyDescent="0.3">
      <c r="B16" s="235"/>
      <c r="C16" s="84" t="s">
        <v>309</v>
      </c>
      <c r="D16" s="68">
        <v>105865</v>
      </c>
      <c r="E16" s="68">
        <v>146404804</v>
      </c>
      <c r="F16" s="68">
        <v>63484</v>
      </c>
      <c r="G16" s="68">
        <v>85451555</v>
      </c>
      <c r="H16" s="68">
        <v>7156</v>
      </c>
      <c r="I16" s="68">
        <v>9932064</v>
      </c>
      <c r="J16" s="68">
        <v>35225</v>
      </c>
      <c r="K16" s="68">
        <v>51021185</v>
      </c>
      <c r="L16" s="76" t="s">
        <v>319</v>
      </c>
      <c r="M16" s="238"/>
    </row>
    <row r="17" spans="2:13" ht="20.100000000000001" customHeight="1" x14ac:dyDescent="0.3">
      <c r="B17" s="235"/>
      <c r="C17" s="84" t="s">
        <v>310</v>
      </c>
      <c r="D17" s="68">
        <v>7435378</v>
      </c>
      <c r="E17" s="68">
        <v>158651883</v>
      </c>
      <c r="F17" s="68">
        <v>4789622</v>
      </c>
      <c r="G17" s="68">
        <v>99172489</v>
      </c>
      <c r="H17" s="68">
        <v>487320</v>
      </c>
      <c r="I17" s="68">
        <v>10214316</v>
      </c>
      <c r="J17" s="68">
        <v>2158436</v>
      </c>
      <c r="K17" s="68">
        <v>49265078</v>
      </c>
      <c r="L17" s="76" t="s">
        <v>320</v>
      </c>
      <c r="M17" s="238"/>
    </row>
    <row r="18" spans="2:13" ht="20.100000000000001" customHeight="1" x14ac:dyDescent="0.3">
      <c r="B18" s="236"/>
      <c r="C18" s="85" t="s">
        <v>311</v>
      </c>
      <c r="D18" s="52">
        <v>4113619</v>
      </c>
      <c r="E18" s="53">
        <v>89762584</v>
      </c>
      <c r="F18" s="53">
        <v>2681391</v>
      </c>
      <c r="G18" s="53">
        <v>56085342</v>
      </c>
      <c r="H18" s="53">
        <v>255635</v>
      </c>
      <c r="I18" s="53">
        <v>5454304</v>
      </c>
      <c r="J18" s="53">
        <v>1176593</v>
      </c>
      <c r="K18" s="54">
        <v>28222938</v>
      </c>
      <c r="L18" s="77" t="s">
        <v>321</v>
      </c>
      <c r="M18" s="239"/>
    </row>
    <row r="19" spans="2:13" ht="20.100000000000001" customHeight="1" x14ac:dyDescent="0.3">
      <c r="B19" s="234">
        <v>2017</v>
      </c>
      <c r="C19" s="84" t="s">
        <v>308</v>
      </c>
      <c r="D19" s="68">
        <v>11604030</v>
      </c>
      <c r="E19" s="68">
        <v>412432540</v>
      </c>
      <c r="F19" s="68">
        <v>7575687</v>
      </c>
      <c r="G19" s="68">
        <v>252049680</v>
      </c>
      <c r="H19" s="68">
        <v>740060</v>
      </c>
      <c r="I19" s="68">
        <v>26761978</v>
      </c>
      <c r="J19" s="68">
        <v>3288283</v>
      </c>
      <c r="K19" s="68">
        <v>133620883</v>
      </c>
      <c r="L19" s="76" t="s">
        <v>318</v>
      </c>
      <c r="M19" s="237">
        <v>2017</v>
      </c>
    </row>
    <row r="20" spans="2:13" ht="20.100000000000001" customHeight="1" x14ac:dyDescent="0.3">
      <c r="B20" s="235"/>
      <c r="C20" s="84" t="s">
        <v>309</v>
      </c>
      <c r="D20" s="68">
        <v>100687</v>
      </c>
      <c r="E20" s="68">
        <v>148832133</v>
      </c>
      <c r="F20" s="68">
        <v>60121</v>
      </c>
      <c r="G20" s="68">
        <v>85743268</v>
      </c>
      <c r="H20" s="68">
        <v>6989</v>
      </c>
      <c r="I20" s="68">
        <v>10043124</v>
      </c>
      <c r="J20" s="68">
        <v>33577</v>
      </c>
      <c r="K20" s="68">
        <v>53045740</v>
      </c>
      <c r="L20" s="76" t="s">
        <v>319</v>
      </c>
      <c r="M20" s="238"/>
    </row>
    <row r="21" spans="2:13" ht="20.100000000000001" customHeight="1" x14ac:dyDescent="0.3">
      <c r="B21" s="235"/>
      <c r="C21" s="84" t="s">
        <v>310</v>
      </c>
      <c r="D21" s="68">
        <v>7413376</v>
      </c>
      <c r="E21" s="68">
        <v>169594538</v>
      </c>
      <c r="F21" s="68">
        <v>4826238</v>
      </c>
      <c r="G21" s="68">
        <v>107296956</v>
      </c>
      <c r="H21" s="68">
        <v>479221</v>
      </c>
      <c r="I21" s="68">
        <v>10932985</v>
      </c>
      <c r="J21" s="68">
        <v>2107917</v>
      </c>
      <c r="K21" s="68">
        <v>51364597</v>
      </c>
      <c r="L21" s="76" t="s">
        <v>320</v>
      </c>
      <c r="M21" s="238"/>
    </row>
    <row r="22" spans="2:13" ht="20.100000000000001" customHeight="1" x14ac:dyDescent="0.3">
      <c r="B22" s="236"/>
      <c r="C22" s="85" t="s">
        <v>311</v>
      </c>
      <c r="D22" s="52">
        <v>4089967</v>
      </c>
      <c r="E22" s="53">
        <v>94005870</v>
      </c>
      <c r="F22" s="53">
        <v>2689328</v>
      </c>
      <c r="G22" s="53">
        <v>59009456</v>
      </c>
      <c r="H22" s="53">
        <v>253850</v>
      </c>
      <c r="I22" s="53">
        <v>5785869</v>
      </c>
      <c r="J22" s="53">
        <v>1146789</v>
      </c>
      <c r="K22" s="54">
        <v>29210546</v>
      </c>
      <c r="L22" s="77" t="s">
        <v>321</v>
      </c>
      <c r="M22" s="239"/>
    </row>
    <row r="23" spans="2:13" ht="20.100000000000001" customHeight="1" x14ac:dyDescent="0.3">
      <c r="B23" s="234">
        <v>2018</v>
      </c>
      <c r="C23" s="83" t="s">
        <v>308</v>
      </c>
      <c r="D23" s="68">
        <v>11619772</v>
      </c>
      <c r="E23" s="68">
        <v>464119502.5</v>
      </c>
      <c r="F23" s="68">
        <v>7618571</v>
      </c>
      <c r="G23" s="68">
        <v>286279585.80000001</v>
      </c>
      <c r="H23" s="68">
        <v>728167</v>
      </c>
      <c r="I23" s="68">
        <v>29644838.199999999</v>
      </c>
      <c r="J23" s="68">
        <v>3273034</v>
      </c>
      <c r="K23" s="68">
        <v>148195078.5</v>
      </c>
      <c r="L23" s="76" t="s">
        <v>318</v>
      </c>
      <c r="M23" s="237">
        <v>2018</v>
      </c>
    </row>
    <row r="24" spans="2:13" ht="20.100000000000001" customHeight="1" x14ac:dyDescent="0.3">
      <c r="B24" s="235"/>
      <c r="C24" s="84" t="s">
        <v>309</v>
      </c>
      <c r="D24" s="68">
        <v>110288</v>
      </c>
      <c r="E24" s="68">
        <v>173928179.30000001</v>
      </c>
      <c r="F24" s="68">
        <v>67065</v>
      </c>
      <c r="G24" s="68">
        <v>101711731.8</v>
      </c>
      <c r="H24" s="68">
        <v>7647</v>
      </c>
      <c r="I24" s="68">
        <v>11727797.1</v>
      </c>
      <c r="J24" s="68">
        <v>35576</v>
      </c>
      <c r="K24" s="68">
        <v>60488650.399999999</v>
      </c>
      <c r="L24" s="76" t="s">
        <v>319</v>
      </c>
      <c r="M24" s="238"/>
    </row>
    <row r="25" spans="2:13" ht="20.100000000000001" customHeight="1" x14ac:dyDescent="0.3">
      <c r="B25" s="235"/>
      <c r="C25" s="84" t="s">
        <v>310</v>
      </c>
      <c r="D25" s="68">
        <v>7445444</v>
      </c>
      <c r="E25" s="68">
        <v>191282412.40000001</v>
      </c>
      <c r="F25" s="68">
        <v>4868108</v>
      </c>
      <c r="G25" s="68">
        <v>121952038</v>
      </c>
      <c r="H25" s="68">
        <v>473050</v>
      </c>
      <c r="I25" s="68">
        <v>12083322.4</v>
      </c>
      <c r="J25" s="68">
        <v>2104286</v>
      </c>
      <c r="K25" s="68">
        <v>57247052.100000001</v>
      </c>
      <c r="L25" s="76" t="s">
        <v>320</v>
      </c>
      <c r="M25" s="238"/>
    </row>
    <row r="26" spans="2:13" ht="20.100000000000001" customHeight="1" x14ac:dyDescent="0.3">
      <c r="B26" s="236"/>
      <c r="C26" s="85" t="s">
        <v>311</v>
      </c>
      <c r="D26" s="52">
        <v>4064040</v>
      </c>
      <c r="E26" s="53">
        <v>98908910.799999997</v>
      </c>
      <c r="F26" s="53">
        <v>2683398</v>
      </c>
      <c r="G26" s="53">
        <v>62615816</v>
      </c>
      <c r="H26" s="53">
        <v>247470</v>
      </c>
      <c r="I26" s="53">
        <v>5833718.7000000002</v>
      </c>
      <c r="J26" s="53">
        <v>1133172</v>
      </c>
      <c r="K26" s="54">
        <v>30459376.100000001</v>
      </c>
      <c r="L26" s="77" t="s">
        <v>321</v>
      </c>
      <c r="M26" s="238"/>
    </row>
    <row r="27" spans="2:13" s="25" customFormat="1" ht="26.1" customHeight="1" x14ac:dyDescent="0.3">
      <c r="B27" s="245">
        <v>2019</v>
      </c>
      <c r="C27" s="82" t="s">
        <v>308</v>
      </c>
      <c r="D27" s="95">
        <v>12156343</v>
      </c>
      <c r="E27" s="48">
        <v>521146843</v>
      </c>
      <c r="F27" s="48">
        <v>8006822</v>
      </c>
      <c r="G27" s="48">
        <v>321459899</v>
      </c>
      <c r="H27" s="48">
        <v>747268</v>
      </c>
      <c r="I27" s="48">
        <v>32351330</v>
      </c>
      <c r="J27" s="48">
        <v>3402253</v>
      </c>
      <c r="K27" s="48">
        <v>167335614</v>
      </c>
      <c r="L27" s="78" t="s">
        <v>318</v>
      </c>
      <c r="M27" s="247">
        <v>2019</v>
      </c>
    </row>
    <row r="28" spans="2:13" s="15" customFormat="1" ht="20.100000000000001" customHeight="1" x14ac:dyDescent="0.3">
      <c r="B28" s="245"/>
      <c r="C28" s="82" t="s">
        <v>309</v>
      </c>
      <c r="D28" s="95">
        <v>111115</v>
      </c>
      <c r="E28" s="48">
        <v>191199397</v>
      </c>
      <c r="F28" s="48">
        <v>67308</v>
      </c>
      <c r="G28" s="48">
        <v>111627635</v>
      </c>
      <c r="H28" s="48">
        <v>7475</v>
      </c>
      <c r="I28" s="48">
        <v>12505917</v>
      </c>
      <c r="J28" s="48">
        <v>36332</v>
      </c>
      <c r="K28" s="48">
        <v>67065845</v>
      </c>
      <c r="L28" s="78" t="s">
        <v>319</v>
      </c>
      <c r="M28" s="248"/>
    </row>
    <row r="29" spans="2:13" s="15" customFormat="1" ht="20.100000000000001" customHeight="1" x14ac:dyDescent="0.3">
      <c r="B29" s="245"/>
      <c r="C29" s="82" t="s">
        <v>310</v>
      </c>
      <c r="D29" s="95">
        <v>7888836</v>
      </c>
      <c r="E29" s="48">
        <v>222516162</v>
      </c>
      <c r="F29" s="48">
        <v>5180042</v>
      </c>
      <c r="G29" s="48">
        <v>141822296</v>
      </c>
      <c r="H29" s="48">
        <v>491216</v>
      </c>
      <c r="I29" s="48">
        <v>13806027</v>
      </c>
      <c r="J29" s="48">
        <v>2217578</v>
      </c>
      <c r="K29" s="48">
        <v>66887839</v>
      </c>
      <c r="L29" s="78" t="s">
        <v>320</v>
      </c>
      <c r="M29" s="248"/>
    </row>
    <row r="30" spans="2:13" s="15" customFormat="1" ht="20.100000000000001" customHeight="1" thickBot="1" x14ac:dyDescent="0.35">
      <c r="B30" s="246"/>
      <c r="C30" s="47" t="s">
        <v>311</v>
      </c>
      <c r="D30" s="94">
        <v>4156392</v>
      </c>
      <c r="E30" s="93">
        <v>107431284</v>
      </c>
      <c r="F30" s="93">
        <v>2759472</v>
      </c>
      <c r="G30" s="93">
        <v>68009968</v>
      </c>
      <c r="H30" s="93">
        <v>248577</v>
      </c>
      <c r="I30" s="93">
        <v>6039386</v>
      </c>
      <c r="J30" s="93">
        <v>1148343</v>
      </c>
      <c r="K30" s="96">
        <v>33381930</v>
      </c>
      <c r="L30" s="97" t="s">
        <v>321</v>
      </c>
      <c r="M30" s="249"/>
    </row>
    <row r="31" spans="2:13" ht="20.100000000000001" customHeight="1" thickTop="1" x14ac:dyDescent="0.3">
      <c r="B31" s="1" t="s">
        <v>322</v>
      </c>
      <c r="H31" s="1" t="s">
        <v>323</v>
      </c>
    </row>
    <row r="32" spans="2:13" ht="12" customHeight="1" x14ac:dyDescent="0.3">
      <c r="B32" s="7"/>
      <c r="C32" s="7"/>
    </row>
    <row r="33" ht="12" customHeight="1" x14ac:dyDescent="0.3"/>
  </sheetData>
  <mergeCells count="18">
    <mergeCell ref="B27:B30"/>
    <mergeCell ref="M27:M30"/>
    <mergeCell ref="B19:B22"/>
    <mergeCell ref="B15:B18"/>
    <mergeCell ref="B11:B14"/>
    <mergeCell ref="B7:B10"/>
    <mergeCell ref="M15:M18"/>
    <mergeCell ref="M19:M22"/>
    <mergeCell ref="M23:M26"/>
    <mergeCell ref="L5:M6"/>
    <mergeCell ref="M7:M10"/>
    <mergeCell ref="M11:M14"/>
    <mergeCell ref="J5:K5"/>
    <mergeCell ref="D5:E5"/>
    <mergeCell ref="F5:G5"/>
    <mergeCell ref="H5:I5"/>
    <mergeCell ref="B5:C6"/>
    <mergeCell ref="B23:B26"/>
  </mergeCells>
  <phoneticPr fontId="1" type="noConversion"/>
  <pageMargins left="0.7" right="0.7" top="0.75" bottom="0.75" header="0.3" footer="0.3"/>
  <pageSetup paperSize="9" scale="65" orientation="landscape" r:id="rId1"/>
  <colBreaks count="1" manualBreakCount="1">
    <brk id="7" max="32"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N39"/>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8.625" style="1" customWidth="1"/>
    <col min="3" max="3" width="4.25" style="1" bestFit="1" customWidth="1"/>
    <col min="4" max="4" width="6.375" style="1" customWidth="1"/>
    <col min="5" max="7" width="15.625" style="3" customWidth="1"/>
    <col min="8" max="10" width="15.625" style="1" customWidth="1"/>
    <col min="11" max="11" width="10" style="1" bestFit="1" customWidth="1"/>
    <col min="12" max="12" width="9.625" style="1" bestFit="1" customWidth="1"/>
    <col min="13" max="13" width="5" style="1" bestFit="1" customWidth="1"/>
    <col min="14" max="14" width="2.625" style="1" customWidth="1"/>
    <col min="15" max="16384" width="9" style="1"/>
  </cols>
  <sheetData>
    <row r="2" spans="2:13" ht="16.5" x14ac:dyDescent="0.3">
      <c r="B2" s="12" t="s">
        <v>54</v>
      </c>
      <c r="C2" s="12"/>
      <c r="D2" s="12"/>
    </row>
    <row r="3" spans="2:13" ht="12" customHeight="1" x14ac:dyDescent="0.3">
      <c r="E3" s="1"/>
      <c r="F3" s="1"/>
    </row>
    <row r="4" spans="2:13" ht="12" customHeight="1" thickBot="1" x14ac:dyDescent="0.35">
      <c r="E4" s="1"/>
      <c r="F4" s="1"/>
      <c r="K4" s="5"/>
      <c r="L4" s="5"/>
      <c r="M4" s="5" t="s">
        <v>324</v>
      </c>
    </row>
    <row r="5" spans="2:13" ht="40.5" customHeight="1" thickTop="1" x14ac:dyDescent="0.3">
      <c r="B5" s="256" t="s">
        <v>345</v>
      </c>
      <c r="C5" s="256"/>
      <c r="D5" s="265"/>
      <c r="E5" s="261" t="s">
        <v>325</v>
      </c>
      <c r="F5" s="121" t="s">
        <v>326</v>
      </c>
      <c r="G5" s="196"/>
      <c r="H5" s="263" t="s">
        <v>329</v>
      </c>
      <c r="I5" s="264"/>
      <c r="J5" s="264"/>
      <c r="K5" s="255" t="s">
        <v>317</v>
      </c>
      <c r="L5" s="256"/>
      <c r="M5" s="256"/>
    </row>
    <row r="6" spans="2:13" ht="54" customHeight="1" x14ac:dyDescent="0.3">
      <c r="B6" s="258"/>
      <c r="C6" s="258"/>
      <c r="D6" s="266"/>
      <c r="E6" s="262"/>
      <c r="F6" s="49" t="s">
        <v>327</v>
      </c>
      <c r="G6" s="49" t="s">
        <v>328</v>
      </c>
      <c r="H6" s="46"/>
      <c r="I6" s="49" t="s">
        <v>421</v>
      </c>
      <c r="J6" s="50" t="s">
        <v>330</v>
      </c>
      <c r="K6" s="257"/>
      <c r="L6" s="258"/>
      <c r="M6" s="258"/>
    </row>
    <row r="7" spans="2:13" ht="20.100000000000001" customHeight="1" x14ac:dyDescent="0.3">
      <c r="B7" s="234">
        <v>2015</v>
      </c>
      <c r="C7" s="253" t="s">
        <v>331</v>
      </c>
      <c r="D7" s="253"/>
      <c r="E7" s="18">
        <v>11546050</v>
      </c>
      <c r="F7" s="18">
        <v>8176855</v>
      </c>
      <c r="G7" s="18">
        <v>69302937</v>
      </c>
      <c r="H7" s="18">
        <v>480106139.69999999</v>
      </c>
      <c r="I7" s="18">
        <v>356297138.89999998</v>
      </c>
      <c r="J7" s="18">
        <v>123809000.8</v>
      </c>
      <c r="K7" s="253" t="s">
        <v>318</v>
      </c>
      <c r="L7" s="253"/>
      <c r="M7" s="259">
        <v>2015</v>
      </c>
    </row>
    <row r="8" spans="2:13" ht="20.100000000000001" customHeight="1" x14ac:dyDescent="0.3">
      <c r="B8" s="235"/>
      <c r="C8" s="250" t="s">
        <v>335</v>
      </c>
      <c r="D8" s="84" t="s">
        <v>332</v>
      </c>
      <c r="E8" s="18">
        <v>7483684</v>
      </c>
      <c r="F8" s="18">
        <v>8176171</v>
      </c>
      <c r="G8" s="18">
        <v>11225743</v>
      </c>
      <c r="H8" s="18">
        <v>362195431</v>
      </c>
      <c r="I8" s="18">
        <v>271483067</v>
      </c>
      <c r="J8" s="18">
        <v>90712364</v>
      </c>
      <c r="K8" s="250" t="s">
        <v>337</v>
      </c>
      <c r="L8" s="86" t="s">
        <v>437</v>
      </c>
      <c r="M8" s="260"/>
    </row>
    <row r="9" spans="2:13" ht="20.100000000000001" customHeight="1" x14ac:dyDescent="0.3">
      <c r="B9" s="235"/>
      <c r="C9" s="251"/>
      <c r="D9" s="84" t="s">
        <v>309</v>
      </c>
      <c r="E9" s="18">
        <v>93741</v>
      </c>
      <c r="F9" s="18">
        <v>790399</v>
      </c>
      <c r="G9" s="18">
        <v>1278677</v>
      </c>
      <c r="H9" s="18">
        <v>151372594.5</v>
      </c>
      <c r="I9" s="18">
        <v>125935976.40000001</v>
      </c>
      <c r="J9" s="18">
        <v>25436618.100000001</v>
      </c>
      <c r="K9" s="251"/>
      <c r="L9" s="86" t="s">
        <v>338</v>
      </c>
      <c r="M9" s="260"/>
    </row>
    <row r="10" spans="2:13" ht="20.100000000000001" customHeight="1" x14ac:dyDescent="0.3">
      <c r="B10" s="235"/>
      <c r="C10" s="252"/>
      <c r="D10" s="84" t="s">
        <v>310</v>
      </c>
      <c r="E10" s="18">
        <v>7389943</v>
      </c>
      <c r="F10" s="18">
        <v>7385772</v>
      </c>
      <c r="G10" s="18">
        <v>9947066</v>
      </c>
      <c r="H10" s="18">
        <v>210822836.69999999</v>
      </c>
      <c r="I10" s="18">
        <v>145547090.80000001</v>
      </c>
      <c r="J10" s="18">
        <v>65275745.899999999</v>
      </c>
      <c r="K10" s="252"/>
      <c r="L10" s="86" t="s">
        <v>320</v>
      </c>
      <c r="M10" s="260"/>
    </row>
    <row r="11" spans="2:13" ht="20.100000000000001" customHeight="1" x14ac:dyDescent="0.3">
      <c r="B11" s="235"/>
      <c r="C11" s="253" t="s">
        <v>311</v>
      </c>
      <c r="D11" s="253"/>
      <c r="E11" s="52">
        <v>4062366</v>
      </c>
      <c r="F11" s="53">
        <v>4062366</v>
      </c>
      <c r="G11" s="53">
        <v>58077194</v>
      </c>
      <c r="H11" s="53">
        <v>117910708.40000001</v>
      </c>
      <c r="I11" s="53">
        <v>84814071.700000003</v>
      </c>
      <c r="J11" s="54">
        <v>33096636.699999999</v>
      </c>
      <c r="K11" s="253" t="s">
        <v>321</v>
      </c>
      <c r="L11" s="253"/>
      <c r="M11" s="260"/>
    </row>
    <row r="12" spans="2:13" ht="20.100000000000001" customHeight="1" x14ac:dyDescent="0.3">
      <c r="B12" s="234">
        <v>2016</v>
      </c>
      <c r="C12" s="253" t="s">
        <v>331</v>
      </c>
      <c r="D12" s="253"/>
      <c r="E12" s="18">
        <v>11654862</v>
      </c>
      <c r="F12" s="18">
        <v>8269680</v>
      </c>
      <c r="G12" s="18">
        <v>71835311</v>
      </c>
      <c r="H12" s="18">
        <v>531390284</v>
      </c>
      <c r="I12" s="18">
        <v>394819271</v>
      </c>
      <c r="J12" s="18">
        <v>136571013</v>
      </c>
      <c r="K12" s="253" t="s">
        <v>336</v>
      </c>
      <c r="L12" s="253"/>
      <c r="M12" s="259">
        <v>2016</v>
      </c>
    </row>
    <row r="13" spans="2:13" ht="20.100000000000001" customHeight="1" x14ac:dyDescent="0.3">
      <c r="B13" s="235"/>
      <c r="C13" s="250" t="s">
        <v>335</v>
      </c>
      <c r="D13" s="45" t="s">
        <v>332</v>
      </c>
      <c r="E13" s="18">
        <v>7541243</v>
      </c>
      <c r="F13" s="18">
        <v>8268908</v>
      </c>
      <c r="G13" s="18">
        <v>11536432</v>
      </c>
      <c r="H13" s="18">
        <v>406739970</v>
      </c>
      <c r="I13" s="18">
        <v>305056687</v>
      </c>
      <c r="J13" s="18">
        <v>101683283</v>
      </c>
      <c r="K13" s="250" t="s">
        <v>337</v>
      </c>
      <c r="L13" s="51" t="s">
        <v>437</v>
      </c>
      <c r="M13" s="260"/>
    </row>
    <row r="14" spans="2:13" ht="20.100000000000001" customHeight="1" x14ac:dyDescent="0.3">
      <c r="B14" s="235"/>
      <c r="C14" s="251"/>
      <c r="D14" s="45" t="s">
        <v>333</v>
      </c>
      <c r="E14" s="18">
        <v>105865</v>
      </c>
      <c r="F14" s="18">
        <v>839806</v>
      </c>
      <c r="G14" s="18">
        <v>1392287</v>
      </c>
      <c r="H14" s="18">
        <v>176365909</v>
      </c>
      <c r="I14" s="18">
        <v>146404804</v>
      </c>
      <c r="J14" s="18">
        <v>29961105</v>
      </c>
      <c r="K14" s="251"/>
      <c r="L14" s="51" t="s">
        <v>338</v>
      </c>
      <c r="M14" s="260"/>
    </row>
    <row r="15" spans="2:13" ht="20.100000000000001" customHeight="1" x14ac:dyDescent="0.3">
      <c r="B15" s="235"/>
      <c r="C15" s="252"/>
      <c r="D15" s="45" t="s">
        <v>334</v>
      </c>
      <c r="E15" s="18">
        <v>7435378</v>
      </c>
      <c r="F15" s="18">
        <v>7429102</v>
      </c>
      <c r="G15" s="18">
        <v>10144145</v>
      </c>
      <c r="H15" s="18">
        <v>230374061</v>
      </c>
      <c r="I15" s="18">
        <v>158651883</v>
      </c>
      <c r="J15" s="18">
        <v>71722178</v>
      </c>
      <c r="K15" s="252"/>
      <c r="L15" s="51" t="s">
        <v>339</v>
      </c>
      <c r="M15" s="260"/>
    </row>
    <row r="16" spans="2:13" ht="20.100000000000001" customHeight="1" x14ac:dyDescent="0.3">
      <c r="B16" s="235"/>
      <c r="C16" s="253" t="s">
        <v>311</v>
      </c>
      <c r="D16" s="253"/>
      <c r="E16" s="52">
        <v>4113619</v>
      </c>
      <c r="F16" s="53">
        <v>4113619</v>
      </c>
      <c r="G16" s="53">
        <v>60298879</v>
      </c>
      <c r="H16" s="53">
        <v>124650314</v>
      </c>
      <c r="I16" s="53">
        <v>89762584</v>
      </c>
      <c r="J16" s="54">
        <v>34887730</v>
      </c>
      <c r="K16" s="253" t="s">
        <v>340</v>
      </c>
      <c r="L16" s="253"/>
      <c r="M16" s="260"/>
    </row>
    <row r="17" spans="2:14" ht="20.100000000000001" customHeight="1" x14ac:dyDescent="0.3">
      <c r="B17" s="234">
        <v>2017</v>
      </c>
      <c r="C17" s="253" t="s">
        <v>331</v>
      </c>
      <c r="D17" s="253"/>
      <c r="E17" s="18">
        <v>11604030</v>
      </c>
      <c r="F17" s="18">
        <v>8192270</v>
      </c>
      <c r="G17" s="18">
        <v>73738149</v>
      </c>
      <c r="H17" s="18">
        <v>555439348</v>
      </c>
      <c r="I17" s="18">
        <v>412432540</v>
      </c>
      <c r="J17" s="18">
        <v>143006807</v>
      </c>
      <c r="K17" s="253" t="s">
        <v>336</v>
      </c>
      <c r="L17" s="253"/>
      <c r="M17" s="259">
        <v>2017</v>
      </c>
    </row>
    <row r="18" spans="2:14" ht="20.100000000000001" customHeight="1" x14ac:dyDescent="0.3">
      <c r="B18" s="235"/>
      <c r="C18" s="250" t="s">
        <v>335</v>
      </c>
      <c r="D18" s="45" t="s">
        <v>332</v>
      </c>
      <c r="E18" s="18">
        <v>7514063</v>
      </c>
      <c r="F18" s="18">
        <v>8191596</v>
      </c>
      <c r="G18" s="18">
        <v>11356443</v>
      </c>
      <c r="H18" s="18">
        <v>424956893</v>
      </c>
      <c r="I18" s="18">
        <v>318426671</v>
      </c>
      <c r="J18" s="18">
        <v>106530223</v>
      </c>
      <c r="K18" s="250" t="s">
        <v>337</v>
      </c>
      <c r="L18" s="51" t="s">
        <v>437</v>
      </c>
      <c r="M18" s="260"/>
    </row>
    <row r="19" spans="2:14" ht="20.100000000000001" customHeight="1" x14ac:dyDescent="0.3">
      <c r="B19" s="235"/>
      <c r="C19" s="251"/>
      <c r="D19" s="45" t="s">
        <v>333</v>
      </c>
      <c r="E19" s="18">
        <v>100687</v>
      </c>
      <c r="F19" s="18">
        <v>788643</v>
      </c>
      <c r="G19" s="18">
        <v>1285535</v>
      </c>
      <c r="H19" s="18">
        <v>179524710</v>
      </c>
      <c r="I19" s="18">
        <v>148832133</v>
      </c>
      <c r="J19" s="18">
        <v>30692577</v>
      </c>
      <c r="K19" s="251"/>
      <c r="L19" s="51" t="s">
        <v>338</v>
      </c>
      <c r="M19" s="260"/>
    </row>
    <row r="20" spans="2:14" ht="20.100000000000001" customHeight="1" x14ac:dyDescent="0.3">
      <c r="B20" s="235"/>
      <c r="C20" s="252"/>
      <c r="D20" s="45" t="s">
        <v>334</v>
      </c>
      <c r="E20" s="18">
        <v>7413376</v>
      </c>
      <c r="F20" s="18">
        <v>7402953</v>
      </c>
      <c r="G20" s="18">
        <v>10070908</v>
      </c>
      <c r="H20" s="18">
        <v>245432183</v>
      </c>
      <c r="I20" s="18">
        <v>169594538</v>
      </c>
      <c r="J20" s="18">
        <v>75837646</v>
      </c>
      <c r="K20" s="252"/>
      <c r="L20" s="51" t="s">
        <v>339</v>
      </c>
      <c r="M20" s="260"/>
    </row>
    <row r="21" spans="2:14" ht="20.100000000000001" customHeight="1" x14ac:dyDescent="0.3">
      <c r="B21" s="235"/>
      <c r="C21" s="253" t="s">
        <v>311</v>
      </c>
      <c r="D21" s="253"/>
      <c r="E21" s="52">
        <v>4089967</v>
      </c>
      <c r="F21" s="53">
        <v>4089967</v>
      </c>
      <c r="G21" s="53">
        <v>62381706</v>
      </c>
      <c r="H21" s="53">
        <v>130482455</v>
      </c>
      <c r="I21" s="53">
        <v>94005870</v>
      </c>
      <c r="J21" s="54">
        <v>36476585</v>
      </c>
      <c r="K21" s="253" t="s">
        <v>340</v>
      </c>
      <c r="L21" s="253"/>
      <c r="M21" s="260"/>
    </row>
    <row r="22" spans="2:14" ht="20.100000000000001" customHeight="1" x14ac:dyDescent="0.3">
      <c r="B22" s="234">
        <v>2018</v>
      </c>
      <c r="C22" s="253" t="s">
        <v>331</v>
      </c>
      <c r="D22" s="253"/>
      <c r="E22" s="68">
        <v>11619772</v>
      </c>
      <c r="F22" s="68">
        <v>8257830</v>
      </c>
      <c r="G22" s="68">
        <v>76292789</v>
      </c>
      <c r="H22" s="68">
        <v>619729599.70000005</v>
      </c>
      <c r="I22" s="68">
        <v>464119502.5</v>
      </c>
      <c r="J22" s="68">
        <v>155610097.19999999</v>
      </c>
      <c r="K22" s="253" t="s">
        <v>336</v>
      </c>
      <c r="L22" s="253"/>
      <c r="M22" s="259">
        <v>2018</v>
      </c>
    </row>
    <row r="23" spans="2:14" ht="20.100000000000001" customHeight="1" x14ac:dyDescent="0.3">
      <c r="B23" s="235"/>
      <c r="C23" s="250" t="s">
        <v>335</v>
      </c>
      <c r="D23" s="45" t="s">
        <v>332</v>
      </c>
      <c r="E23" s="68">
        <v>7555732</v>
      </c>
      <c r="F23" s="68">
        <v>8257069</v>
      </c>
      <c r="G23" s="68">
        <v>11693291</v>
      </c>
      <c r="H23" s="68">
        <v>482778800.89999998</v>
      </c>
      <c r="I23" s="68">
        <v>365210591.69999999</v>
      </c>
      <c r="J23" s="68">
        <v>117568209.2</v>
      </c>
      <c r="K23" s="250" t="s">
        <v>337</v>
      </c>
      <c r="L23" s="51" t="s">
        <v>437</v>
      </c>
      <c r="M23" s="260"/>
    </row>
    <row r="24" spans="2:14" ht="20.100000000000001" customHeight="1" x14ac:dyDescent="0.3">
      <c r="B24" s="235"/>
      <c r="C24" s="251"/>
      <c r="D24" s="45" t="s">
        <v>333</v>
      </c>
      <c r="E24" s="68">
        <v>110288</v>
      </c>
      <c r="F24" s="68">
        <v>823479</v>
      </c>
      <c r="G24" s="68">
        <v>1380880</v>
      </c>
      <c r="H24" s="68">
        <v>210274483.5</v>
      </c>
      <c r="I24" s="68">
        <v>173928179.30000001</v>
      </c>
      <c r="J24" s="68">
        <v>36346304.200000003</v>
      </c>
      <c r="K24" s="251"/>
      <c r="L24" s="51" t="s">
        <v>338</v>
      </c>
      <c r="M24" s="260"/>
    </row>
    <row r="25" spans="2:14" ht="20.100000000000001" customHeight="1" x14ac:dyDescent="0.3">
      <c r="B25" s="235"/>
      <c r="C25" s="252"/>
      <c r="D25" s="45" t="s">
        <v>334</v>
      </c>
      <c r="E25" s="68">
        <v>7445444</v>
      </c>
      <c r="F25" s="68">
        <v>7433590</v>
      </c>
      <c r="G25" s="68">
        <v>10312411</v>
      </c>
      <c r="H25" s="68">
        <v>272504317.39999998</v>
      </c>
      <c r="I25" s="68">
        <v>191282412.40000001</v>
      </c>
      <c r="J25" s="68">
        <v>81221905</v>
      </c>
      <c r="K25" s="252"/>
      <c r="L25" s="51" t="s">
        <v>339</v>
      </c>
      <c r="M25" s="260"/>
    </row>
    <row r="26" spans="2:14" ht="20.100000000000001" customHeight="1" x14ac:dyDescent="0.3">
      <c r="B26" s="235"/>
      <c r="C26" s="253" t="s">
        <v>311</v>
      </c>
      <c r="D26" s="253"/>
      <c r="E26" s="52">
        <v>4064040</v>
      </c>
      <c r="F26" s="53">
        <v>4064040</v>
      </c>
      <c r="G26" s="53">
        <v>64599498</v>
      </c>
      <c r="H26" s="53">
        <v>136950798.90000001</v>
      </c>
      <c r="I26" s="53">
        <v>98908910.799999997</v>
      </c>
      <c r="J26" s="54">
        <v>38041888</v>
      </c>
      <c r="K26" s="253" t="s">
        <v>340</v>
      </c>
      <c r="L26" s="253"/>
      <c r="M26" s="260"/>
    </row>
    <row r="27" spans="2:14" ht="20.100000000000001" customHeight="1" x14ac:dyDescent="0.3">
      <c r="B27" s="267">
        <v>2019</v>
      </c>
      <c r="C27" s="254" t="s">
        <v>331</v>
      </c>
      <c r="D27" s="254"/>
      <c r="E27" s="88">
        <v>12156343</v>
      </c>
      <c r="F27" s="88">
        <v>8713459</v>
      </c>
      <c r="G27" s="88">
        <v>81863689</v>
      </c>
      <c r="H27" s="88">
        <v>696165098.29999995</v>
      </c>
      <c r="I27" s="88">
        <v>521146842.69999999</v>
      </c>
      <c r="J27" s="88">
        <v>175018255.59999999</v>
      </c>
      <c r="K27" s="254" t="s">
        <v>336</v>
      </c>
      <c r="L27" s="254"/>
      <c r="M27" s="247">
        <v>2019</v>
      </c>
      <c r="N27" s="15"/>
    </row>
    <row r="28" spans="2:14" ht="20.100000000000001" customHeight="1" x14ac:dyDescent="0.3">
      <c r="B28" s="268"/>
      <c r="C28" s="270" t="s">
        <v>335</v>
      </c>
      <c r="D28" s="89" t="s">
        <v>332</v>
      </c>
      <c r="E28" s="88">
        <v>7999951</v>
      </c>
      <c r="F28" s="88">
        <v>8712777</v>
      </c>
      <c r="G28" s="88">
        <v>12322501</v>
      </c>
      <c r="H28" s="88">
        <v>547365149.89999998</v>
      </c>
      <c r="I28" s="88">
        <v>413715559</v>
      </c>
      <c r="J28" s="88">
        <v>133649591</v>
      </c>
      <c r="K28" s="270" t="s">
        <v>337</v>
      </c>
      <c r="L28" s="87" t="s">
        <v>437</v>
      </c>
      <c r="M28" s="248"/>
      <c r="N28" s="15"/>
    </row>
    <row r="29" spans="2:14" ht="20.100000000000001" customHeight="1" x14ac:dyDescent="0.3">
      <c r="B29" s="268"/>
      <c r="C29" s="271"/>
      <c r="D29" s="89" t="s">
        <v>333</v>
      </c>
      <c r="E29" s="88">
        <v>111115</v>
      </c>
      <c r="F29" s="88">
        <v>834944</v>
      </c>
      <c r="G29" s="88">
        <v>1390329</v>
      </c>
      <c r="H29" s="88">
        <v>231945339</v>
      </c>
      <c r="I29" s="88">
        <v>191199396.59999999</v>
      </c>
      <c r="J29" s="88">
        <v>40745942.399999999</v>
      </c>
      <c r="K29" s="271"/>
      <c r="L29" s="87" t="s">
        <v>338</v>
      </c>
      <c r="M29" s="248"/>
      <c r="N29" s="15"/>
    </row>
    <row r="30" spans="2:14" ht="20.100000000000001" customHeight="1" x14ac:dyDescent="0.3">
      <c r="B30" s="268"/>
      <c r="C30" s="262"/>
      <c r="D30" s="89" t="s">
        <v>334</v>
      </c>
      <c r="E30" s="88">
        <v>7888836</v>
      </c>
      <c r="F30" s="88">
        <v>7877833</v>
      </c>
      <c r="G30" s="88">
        <v>10932172</v>
      </c>
      <c r="H30" s="88">
        <v>315419810.89999998</v>
      </c>
      <c r="I30" s="88">
        <v>222516162.40000001</v>
      </c>
      <c r="J30" s="88">
        <v>92903648.599999994</v>
      </c>
      <c r="K30" s="262"/>
      <c r="L30" s="87" t="s">
        <v>339</v>
      </c>
      <c r="M30" s="248"/>
      <c r="N30" s="15"/>
    </row>
    <row r="31" spans="2:14" ht="20.100000000000001" customHeight="1" thickBot="1" x14ac:dyDescent="0.35">
      <c r="B31" s="269"/>
      <c r="C31" s="272" t="s">
        <v>311</v>
      </c>
      <c r="D31" s="272"/>
      <c r="E31" s="98">
        <v>4156392</v>
      </c>
      <c r="F31" s="99">
        <v>4156392</v>
      </c>
      <c r="G31" s="99">
        <v>69541188</v>
      </c>
      <c r="H31" s="99">
        <v>148799948.30000001</v>
      </c>
      <c r="I31" s="99">
        <v>107431283.7</v>
      </c>
      <c r="J31" s="100">
        <v>41368664.600000001</v>
      </c>
      <c r="K31" s="272" t="s">
        <v>340</v>
      </c>
      <c r="L31" s="272"/>
      <c r="M31" s="273"/>
      <c r="N31" s="15"/>
    </row>
    <row r="32" spans="2:14" ht="20.100000000000001" customHeight="1" thickTop="1" x14ac:dyDescent="0.3">
      <c r="B32" s="1" t="s">
        <v>341</v>
      </c>
      <c r="H32" s="1" t="s">
        <v>342</v>
      </c>
    </row>
    <row r="33" spans="2:13" ht="12" customHeight="1" x14ac:dyDescent="0.3">
      <c r="B33" s="113" t="s">
        <v>343</v>
      </c>
      <c r="C33" s="114"/>
      <c r="D33" s="114"/>
      <c r="E33" s="114"/>
      <c r="F33" s="114"/>
      <c r="G33" s="114"/>
      <c r="H33" s="113" t="s">
        <v>344</v>
      </c>
      <c r="I33" s="114"/>
      <c r="J33" s="114"/>
      <c r="K33" s="114"/>
      <c r="L33" s="114"/>
      <c r="M33" s="114"/>
    </row>
    <row r="34" spans="2:13" ht="12" customHeight="1" x14ac:dyDescent="0.3">
      <c r="B34" s="114"/>
      <c r="C34" s="114"/>
      <c r="D34" s="114"/>
      <c r="E34" s="114"/>
      <c r="F34" s="114"/>
      <c r="G34" s="114"/>
      <c r="H34" s="114"/>
      <c r="I34" s="114"/>
      <c r="J34" s="114"/>
      <c r="K34" s="114"/>
      <c r="L34" s="114"/>
      <c r="M34" s="114"/>
    </row>
    <row r="35" spans="2:13" ht="16.5" customHeight="1" x14ac:dyDescent="0.3">
      <c r="B35" s="114"/>
      <c r="C35" s="114"/>
      <c r="D35" s="114"/>
      <c r="E35" s="114"/>
      <c r="F35" s="114"/>
      <c r="G35" s="114"/>
      <c r="H35" s="114"/>
      <c r="I35" s="114"/>
      <c r="J35" s="114"/>
      <c r="K35" s="114"/>
      <c r="L35" s="114"/>
      <c r="M35" s="114"/>
    </row>
    <row r="36" spans="2:13" ht="17.25" customHeight="1" x14ac:dyDescent="0.3"/>
    <row r="37" spans="2:13" s="3" customFormat="1" x14ac:dyDescent="0.3">
      <c r="B37" s="1"/>
      <c r="C37" s="1"/>
      <c r="D37" s="1"/>
    </row>
    <row r="38" spans="2:13" ht="12" customHeight="1" x14ac:dyDescent="0.3"/>
    <row r="39" spans="2:13" ht="12" customHeight="1" x14ac:dyDescent="0.3"/>
  </sheetData>
  <mergeCells count="47">
    <mergeCell ref="K28:K30"/>
    <mergeCell ref="K31:L31"/>
    <mergeCell ref="B33:G35"/>
    <mergeCell ref="H33:M35"/>
    <mergeCell ref="M17:M21"/>
    <mergeCell ref="M22:M26"/>
    <mergeCell ref="M27:M31"/>
    <mergeCell ref="K23:K25"/>
    <mergeCell ref="K26:L26"/>
    <mergeCell ref="K27:L27"/>
    <mergeCell ref="C28:C30"/>
    <mergeCell ref="C31:D31"/>
    <mergeCell ref="C17:D17"/>
    <mergeCell ref="C18:C20"/>
    <mergeCell ref="C21:D21"/>
    <mergeCell ref="C22:D22"/>
    <mergeCell ref="K7:L7"/>
    <mergeCell ref="K8:K10"/>
    <mergeCell ref="K11:L11"/>
    <mergeCell ref="K12:L12"/>
    <mergeCell ref="K13:K15"/>
    <mergeCell ref="K16:L16"/>
    <mergeCell ref="K17:L17"/>
    <mergeCell ref="K18:K20"/>
    <mergeCell ref="K21:L21"/>
    <mergeCell ref="K22:L22"/>
    <mergeCell ref="B7:B11"/>
    <mergeCell ref="B12:B16"/>
    <mergeCell ref="B17:B21"/>
    <mergeCell ref="B22:B26"/>
    <mergeCell ref="B27:B31"/>
    <mergeCell ref="C23:C25"/>
    <mergeCell ref="C26:D26"/>
    <mergeCell ref="C27:D27"/>
    <mergeCell ref="K5:M6"/>
    <mergeCell ref="C7:D7"/>
    <mergeCell ref="C11:D11"/>
    <mergeCell ref="C8:C10"/>
    <mergeCell ref="C12:D12"/>
    <mergeCell ref="M7:M11"/>
    <mergeCell ref="M12:M16"/>
    <mergeCell ref="F5:G5"/>
    <mergeCell ref="E5:E6"/>
    <mergeCell ref="H5:J5"/>
    <mergeCell ref="B5:D6"/>
    <mergeCell ref="C13:C15"/>
    <mergeCell ref="C16:D16"/>
  </mergeCells>
  <phoneticPr fontId="1" type="noConversion"/>
  <pageMargins left="0.7" right="0.7" top="0.75" bottom="0.75" header="0.3" footer="0.3"/>
  <pageSetup paperSize="9" scale="64" orientation="landscape" r:id="rId1"/>
  <colBreaks count="1" manualBreakCount="1">
    <brk id="7" max="3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S29"/>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3" width="10.625" style="1" customWidth="1"/>
    <col min="4" max="6" width="12.25" style="3" customWidth="1"/>
    <col min="7" max="17" width="12.25" style="1" customWidth="1"/>
    <col min="18" max="18" width="2.625" style="4" customWidth="1"/>
    <col min="19" max="19" width="2.625" style="1" customWidth="1"/>
    <col min="20" max="16384" width="9" style="1"/>
  </cols>
  <sheetData>
    <row r="2" spans="1:19" ht="16.5" x14ac:dyDescent="0.3">
      <c r="B2" s="13" t="s">
        <v>4</v>
      </c>
      <c r="C2" s="13"/>
    </row>
    <row r="3" spans="1:19" ht="12" customHeight="1" x14ac:dyDescent="0.3">
      <c r="D3" s="1"/>
      <c r="E3" s="1"/>
      <c r="F3" s="1"/>
    </row>
    <row r="4" spans="1:19" ht="12" customHeight="1" thickBot="1" x14ac:dyDescent="0.35">
      <c r="A4" s="4"/>
      <c r="D4" s="1"/>
      <c r="E4" s="1"/>
      <c r="F4" s="1"/>
      <c r="Q4" s="5" t="s">
        <v>77</v>
      </c>
      <c r="R4" s="23"/>
    </row>
    <row r="5" spans="1:19" ht="23.25" customHeight="1" thickTop="1" x14ac:dyDescent="0.3">
      <c r="A5" s="4"/>
      <c r="B5" s="150" t="s">
        <v>56</v>
      </c>
      <c r="C5" s="141" t="s">
        <v>78</v>
      </c>
      <c r="D5" s="142"/>
      <c r="E5" s="142"/>
      <c r="F5" s="153"/>
      <c r="G5" s="132" t="s">
        <v>79</v>
      </c>
      <c r="H5" s="133"/>
      <c r="I5" s="133"/>
      <c r="J5" s="133"/>
      <c r="K5" s="133"/>
      <c r="L5" s="133"/>
      <c r="M5" s="133"/>
      <c r="N5" s="133"/>
      <c r="O5" s="133"/>
      <c r="P5" s="133"/>
      <c r="Q5" s="133"/>
      <c r="R5" s="24"/>
    </row>
    <row r="6" spans="1:19" ht="28.5" customHeight="1" x14ac:dyDescent="0.3">
      <c r="B6" s="151"/>
      <c r="C6" s="154"/>
      <c r="D6" s="155"/>
      <c r="E6" s="155"/>
      <c r="F6" s="156"/>
      <c r="G6" s="147"/>
      <c r="H6" s="139" t="s">
        <v>80</v>
      </c>
      <c r="I6" s="139" t="s">
        <v>81</v>
      </c>
      <c r="J6" s="139" t="s">
        <v>5</v>
      </c>
      <c r="K6" s="139" t="s">
        <v>82</v>
      </c>
      <c r="L6" s="139" t="s">
        <v>83</v>
      </c>
      <c r="M6" s="139" t="s">
        <v>71</v>
      </c>
      <c r="N6" s="139" t="s">
        <v>10</v>
      </c>
      <c r="O6" s="139" t="s">
        <v>84</v>
      </c>
      <c r="P6" s="164" t="s">
        <v>85</v>
      </c>
      <c r="Q6" s="181" t="s">
        <v>422</v>
      </c>
      <c r="R6" s="11"/>
    </row>
    <row r="7" spans="1:19" ht="48" customHeight="1" x14ac:dyDescent="0.3">
      <c r="B7" s="152"/>
      <c r="C7" s="157"/>
      <c r="D7" s="158"/>
      <c r="E7" s="158"/>
      <c r="F7" s="159"/>
      <c r="G7" s="140"/>
      <c r="H7" s="140"/>
      <c r="I7" s="140"/>
      <c r="J7" s="140"/>
      <c r="K7" s="140"/>
      <c r="L7" s="140"/>
      <c r="M7" s="140"/>
      <c r="N7" s="140"/>
      <c r="O7" s="140"/>
      <c r="P7" s="165"/>
      <c r="Q7" s="174"/>
      <c r="R7" s="11"/>
    </row>
    <row r="8" spans="1:19" ht="20.100000000000001" customHeight="1" x14ac:dyDescent="0.3">
      <c r="B8" s="67">
        <v>2014</v>
      </c>
      <c r="C8" s="160">
        <v>119</v>
      </c>
      <c r="D8" s="161"/>
      <c r="E8" s="161"/>
      <c r="F8" s="161"/>
      <c r="G8" s="60">
        <v>53</v>
      </c>
      <c r="H8" s="60">
        <v>7</v>
      </c>
      <c r="I8" s="60">
        <v>1</v>
      </c>
      <c r="J8" s="60">
        <v>1</v>
      </c>
      <c r="K8" s="60">
        <v>3</v>
      </c>
      <c r="L8" s="60" t="s">
        <v>65</v>
      </c>
      <c r="M8" s="60">
        <v>30</v>
      </c>
      <c r="N8" s="60">
        <v>6</v>
      </c>
      <c r="O8" s="60">
        <v>3</v>
      </c>
      <c r="P8" s="60">
        <v>1</v>
      </c>
      <c r="Q8" s="109" t="s">
        <v>65</v>
      </c>
      <c r="R8" s="11"/>
    </row>
    <row r="9" spans="1:19" ht="20.100000000000001" customHeight="1" x14ac:dyDescent="0.3">
      <c r="B9" s="67">
        <v>2015</v>
      </c>
      <c r="C9" s="162">
        <v>117</v>
      </c>
      <c r="D9" s="138"/>
      <c r="E9" s="138"/>
      <c r="F9" s="138"/>
      <c r="G9" s="60">
        <v>53</v>
      </c>
      <c r="H9" s="60">
        <v>9</v>
      </c>
      <c r="I9" s="60">
        <v>1</v>
      </c>
      <c r="J9" s="60">
        <v>1</v>
      </c>
      <c r="K9" s="60">
        <v>3</v>
      </c>
      <c r="L9" s="60" t="s">
        <v>65</v>
      </c>
      <c r="M9" s="60">
        <v>28</v>
      </c>
      <c r="N9" s="60">
        <v>6</v>
      </c>
      <c r="O9" s="60">
        <v>3</v>
      </c>
      <c r="P9" s="60">
        <v>1</v>
      </c>
      <c r="Q9" s="109" t="s">
        <v>65</v>
      </c>
      <c r="R9" s="11"/>
    </row>
    <row r="10" spans="1:19" ht="20.100000000000001" customHeight="1" x14ac:dyDescent="0.3">
      <c r="B10" s="67">
        <v>2016</v>
      </c>
      <c r="C10" s="162">
        <v>114</v>
      </c>
      <c r="D10" s="138"/>
      <c r="E10" s="138"/>
      <c r="F10" s="138"/>
      <c r="G10" s="60">
        <v>60</v>
      </c>
      <c r="H10" s="60">
        <v>10</v>
      </c>
      <c r="I10" s="60" t="s">
        <v>65</v>
      </c>
      <c r="J10" s="60">
        <v>1</v>
      </c>
      <c r="K10" s="60">
        <v>4</v>
      </c>
      <c r="L10" s="60" t="s">
        <v>65</v>
      </c>
      <c r="M10" s="60">
        <v>30</v>
      </c>
      <c r="N10" s="60">
        <v>7</v>
      </c>
      <c r="O10" s="60">
        <v>3</v>
      </c>
      <c r="P10" s="60">
        <v>1</v>
      </c>
      <c r="Q10" s="109" t="s">
        <v>65</v>
      </c>
      <c r="R10" s="11"/>
    </row>
    <row r="11" spans="1:19" ht="20.100000000000001" customHeight="1" x14ac:dyDescent="0.3">
      <c r="B11" s="67">
        <v>2017</v>
      </c>
      <c r="C11" s="162">
        <v>115</v>
      </c>
      <c r="D11" s="138"/>
      <c r="E11" s="138"/>
      <c r="F11" s="138"/>
      <c r="G11" s="60">
        <v>61</v>
      </c>
      <c r="H11" s="60">
        <v>10</v>
      </c>
      <c r="I11" s="60">
        <v>1</v>
      </c>
      <c r="J11" s="60">
        <v>1</v>
      </c>
      <c r="K11" s="60">
        <v>4</v>
      </c>
      <c r="L11" s="60" t="s">
        <v>65</v>
      </c>
      <c r="M11" s="60">
        <v>30</v>
      </c>
      <c r="N11" s="60">
        <v>7</v>
      </c>
      <c r="O11" s="60">
        <v>3</v>
      </c>
      <c r="P11" s="60">
        <v>1</v>
      </c>
      <c r="Q11" s="109" t="s">
        <v>65</v>
      </c>
      <c r="R11" s="11"/>
    </row>
    <row r="12" spans="1:19" ht="20.100000000000001" customHeight="1" x14ac:dyDescent="0.3">
      <c r="B12" s="67">
        <v>2018</v>
      </c>
      <c r="C12" s="162">
        <v>156</v>
      </c>
      <c r="D12" s="138"/>
      <c r="E12" s="138"/>
      <c r="F12" s="138"/>
      <c r="G12" s="60">
        <v>84</v>
      </c>
      <c r="H12" s="60">
        <v>9</v>
      </c>
      <c r="I12" s="60">
        <v>1</v>
      </c>
      <c r="J12" s="60">
        <v>1</v>
      </c>
      <c r="K12" s="60">
        <v>3</v>
      </c>
      <c r="L12" s="60" t="s">
        <v>65</v>
      </c>
      <c r="M12" s="60">
        <v>38</v>
      </c>
      <c r="N12" s="60">
        <v>8</v>
      </c>
      <c r="O12" s="60">
        <v>4</v>
      </c>
      <c r="P12" s="60">
        <v>3</v>
      </c>
      <c r="Q12" s="109" t="s">
        <v>65</v>
      </c>
      <c r="R12" s="11"/>
    </row>
    <row r="13" spans="1:19" s="15" customFormat="1" ht="26.1" customHeight="1" thickBot="1" x14ac:dyDescent="0.35">
      <c r="B13" s="66">
        <v>2019</v>
      </c>
      <c r="C13" s="163">
        <v>154</v>
      </c>
      <c r="D13" s="134"/>
      <c r="E13" s="134"/>
      <c r="F13" s="134"/>
      <c r="G13" s="57">
        <v>75</v>
      </c>
      <c r="H13" s="57">
        <v>9</v>
      </c>
      <c r="I13" s="57">
        <v>1</v>
      </c>
      <c r="J13" s="57">
        <v>1</v>
      </c>
      <c r="K13" s="57">
        <v>3</v>
      </c>
      <c r="L13" s="57" t="s">
        <v>65</v>
      </c>
      <c r="M13" s="57">
        <v>38</v>
      </c>
      <c r="N13" s="57">
        <v>8</v>
      </c>
      <c r="O13" s="57">
        <v>5</v>
      </c>
      <c r="P13" s="57">
        <v>5</v>
      </c>
      <c r="Q13" s="110" t="s">
        <v>65</v>
      </c>
      <c r="S13" s="25"/>
    </row>
    <row r="14" spans="1:19" ht="12.75" thickTop="1" x14ac:dyDescent="0.3">
      <c r="D14" s="4"/>
      <c r="E14" s="4"/>
      <c r="F14" s="4"/>
      <c r="G14" s="4"/>
      <c r="H14" s="4"/>
      <c r="I14" s="4"/>
      <c r="J14" s="4"/>
      <c r="K14" s="4"/>
      <c r="L14" s="4"/>
      <c r="M14" s="4"/>
      <c r="N14" s="4"/>
      <c r="O14" s="4"/>
      <c r="P14" s="4"/>
      <c r="Q14" s="4"/>
    </row>
    <row r="15" spans="1:19" x14ac:dyDescent="0.3">
      <c r="B15" s="14"/>
      <c r="C15" s="14"/>
      <c r="D15" s="4"/>
      <c r="E15" s="4"/>
      <c r="F15" s="4"/>
      <c r="G15" s="4"/>
      <c r="H15" s="4"/>
      <c r="I15" s="4"/>
      <c r="J15" s="4"/>
      <c r="K15" s="4"/>
      <c r="L15" s="4"/>
      <c r="M15" s="4"/>
      <c r="N15" s="4"/>
      <c r="O15" s="4"/>
      <c r="P15" s="4"/>
      <c r="Q15" s="4"/>
    </row>
    <row r="16" spans="1:19" ht="12.75" thickBot="1" x14ac:dyDescent="0.35">
      <c r="B16" s="4"/>
      <c r="C16" s="4"/>
      <c r="D16" s="4"/>
      <c r="E16" s="4"/>
      <c r="F16" s="4"/>
      <c r="G16" s="4"/>
      <c r="H16" s="4"/>
      <c r="I16" s="4"/>
      <c r="J16" s="4"/>
      <c r="K16" s="4"/>
      <c r="L16" s="4"/>
      <c r="M16" s="4"/>
      <c r="N16" s="4"/>
      <c r="O16" s="4"/>
      <c r="P16" s="4"/>
      <c r="Q16" s="4"/>
    </row>
    <row r="17" spans="1:18" ht="23.25" customHeight="1" thickTop="1" x14ac:dyDescent="0.3">
      <c r="A17" s="4"/>
      <c r="B17" s="150" t="s">
        <v>56</v>
      </c>
      <c r="C17" s="148"/>
      <c r="D17" s="149"/>
      <c r="E17" s="149"/>
      <c r="F17" s="149"/>
      <c r="G17" s="149"/>
      <c r="H17" s="149"/>
      <c r="I17" s="149"/>
      <c r="J17" s="149"/>
      <c r="K17" s="150"/>
      <c r="L17" s="141" t="s">
        <v>88</v>
      </c>
      <c r="M17" s="142"/>
      <c r="N17" s="142"/>
      <c r="O17" s="142"/>
      <c r="P17" s="142"/>
      <c r="Q17" s="102"/>
    </row>
    <row r="18" spans="1:18" ht="28.5" customHeight="1" x14ac:dyDescent="0.3">
      <c r="B18" s="151"/>
      <c r="C18" s="139" t="s">
        <v>7</v>
      </c>
      <c r="D18" s="139" t="s">
        <v>8</v>
      </c>
      <c r="E18" s="139" t="s">
        <v>423</v>
      </c>
      <c r="F18" s="139" t="s">
        <v>86</v>
      </c>
      <c r="G18" s="139" t="s">
        <v>9</v>
      </c>
      <c r="H18" s="139" t="s">
        <v>6</v>
      </c>
      <c r="I18" s="139" t="s">
        <v>87</v>
      </c>
      <c r="J18" s="139" t="s">
        <v>11</v>
      </c>
      <c r="K18" s="139" t="s">
        <v>12</v>
      </c>
      <c r="L18" s="147"/>
      <c r="M18" s="139" t="s">
        <v>89</v>
      </c>
      <c r="N18" s="139" t="s">
        <v>90</v>
      </c>
      <c r="O18" s="143" t="s">
        <v>91</v>
      </c>
      <c r="P18" s="144"/>
      <c r="Q18" s="102"/>
    </row>
    <row r="19" spans="1:18" ht="48" customHeight="1" x14ac:dyDescent="0.3">
      <c r="B19" s="152"/>
      <c r="C19" s="140"/>
      <c r="D19" s="140"/>
      <c r="E19" s="140"/>
      <c r="F19" s="140"/>
      <c r="G19" s="140"/>
      <c r="H19" s="140"/>
      <c r="I19" s="140"/>
      <c r="J19" s="140"/>
      <c r="K19" s="140"/>
      <c r="L19" s="140"/>
      <c r="M19" s="140"/>
      <c r="N19" s="140"/>
      <c r="O19" s="145"/>
      <c r="P19" s="146"/>
      <c r="Q19" s="102"/>
    </row>
    <row r="20" spans="1:18" ht="20.100000000000001" customHeight="1" x14ac:dyDescent="0.3">
      <c r="B20" s="67">
        <v>2014</v>
      </c>
      <c r="C20" s="60">
        <v>1</v>
      </c>
      <c r="D20" s="60" t="s">
        <v>65</v>
      </c>
      <c r="E20" s="109" t="s">
        <v>65</v>
      </c>
      <c r="F20" s="60" t="s">
        <v>65</v>
      </c>
      <c r="G20" s="60" t="s">
        <v>65</v>
      </c>
      <c r="H20" s="60" t="s">
        <v>65</v>
      </c>
      <c r="I20" s="60" t="s">
        <v>65</v>
      </c>
      <c r="J20" s="60" t="s">
        <v>65</v>
      </c>
      <c r="K20" s="60" t="s">
        <v>65</v>
      </c>
      <c r="L20" s="60">
        <v>66</v>
      </c>
      <c r="M20" s="60">
        <v>17</v>
      </c>
      <c r="N20" s="60">
        <v>21</v>
      </c>
      <c r="O20" s="137">
        <v>28</v>
      </c>
      <c r="P20" s="137"/>
      <c r="Q20" s="103"/>
    </row>
    <row r="21" spans="1:18" ht="20.100000000000001" customHeight="1" x14ac:dyDescent="0.3">
      <c r="B21" s="67">
        <v>2015</v>
      </c>
      <c r="C21" s="60">
        <v>1</v>
      </c>
      <c r="D21" s="60" t="s">
        <v>65</v>
      </c>
      <c r="E21" s="109" t="s">
        <v>65</v>
      </c>
      <c r="F21" s="60" t="s">
        <v>65</v>
      </c>
      <c r="G21" s="60" t="s">
        <v>65</v>
      </c>
      <c r="H21" s="60" t="s">
        <v>65</v>
      </c>
      <c r="I21" s="60" t="s">
        <v>65</v>
      </c>
      <c r="J21" s="60" t="s">
        <v>65</v>
      </c>
      <c r="K21" s="60" t="s">
        <v>65</v>
      </c>
      <c r="L21" s="60">
        <v>64</v>
      </c>
      <c r="M21" s="60">
        <v>18</v>
      </c>
      <c r="N21" s="60">
        <v>20</v>
      </c>
      <c r="O21" s="138">
        <v>26</v>
      </c>
      <c r="P21" s="138"/>
      <c r="Q21" s="103"/>
    </row>
    <row r="22" spans="1:18" ht="20.100000000000001" customHeight="1" x14ac:dyDescent="0.3">
      <c r="B22" s="67">
        <v>2016</v>
      </c>
      <c r="C22" s="60">
        <v>2</v>
      </c>
      <c r="D22" s="60">
        <v>2</v>
      </c>
      <c r="E22" s="109" t="s">
        <v>65</v>
      </c>
      <c r="F22" s="60" t="s">
        <v>65</v>
      </c>
      <c r="G22" s="60" t="s">
        <v>65</v>
      </c>
      <c r="H22" s="60" t="s">
        <v>65</v>
      </c>
      <c r="I22" s="60" t="s">
        <v>65</v>
      </c>
      <c r="J22" s="60" t="s">
        <v>65</v>
      </c>
      <c r="K22" s="60" t="s">
        <v>65</v>
      </c>
      <c r="L22" s="60">
        <v>54</v>
      </c>
      <c r="M22" s="60">
        <v>17</v>
      </c>
      <c r="N22" s="60">
        <v>21</v>
      </c>
      <c r="O22" s="138">
        <v>16</v>
      </c>
      <c r="P22" s="138"/>
      <c r="Q22" s="103"/>
    </row>
    <row r="23" spans="1:18" ht="20.100000000000001" customHeight="1" x14ac:dyDescent="0.3">
      <c r="B23" s="67">
        <v>2017</v>
      </c>
      <c r="C23" s="60">
        <v>2</v>
      </c>
      <c r="D23" s="60">
        <v>2</v>
      </c>
      <c r="E23" s="109" t="s">
        <v>65</v>
      </c>
      <c r="F23" s="60" t="s">
        <v>65</v>
      </c>
      <c r="G23" s="60" t="s">
        <v>65</v>
      </c>
      <c r="H23" s="60" t="s">
        <v>65</v>
      </c>
      <c r="I23" s="60" t="s">
        <v>65</v>
      </c>
      <c r="J23" s="60" t="s">
        <v>65</v>
      </c>
      <c r="K23" s="60" t="s">
        <v>65</v>
      </c>
      <c r="L23" s="60">
        <v>54</v>
      </c>
      <c r="M23" s="60">
        <v>17</v>
      </c>
      <c r="N23" s="60">
        <v>18</v>
      </c>
      <c r="O23" s="138">
        <v>19</v>
      </c>
      <c r="P23" s="138"/>
      <c r="Q23" s="103"/>
    </row>
    <row r="24" spans="1:18" ht="20.100000000000001" customHeight="1" x14ac:dyDescent="0.3">
      <c r="B24" s="67">
        <v>2018</v>
      </c>
      <c r="C24" s="60">
        <v>2</v>
      </c>
      <c r="D24" s="60">
        <v>3</v>
      </c>
      <c r="E24" s="109" t="s">
        <v>65</v>
      </c>
      <c r="F24" s="60" t="s">
        <v>65</v>
      </c>
      <c r="G24" s="60" t="s">
        <v>65</v>
      </c>
      <c r="H24" s="60" t="s">
        <v>65</v>
      </c>
      <c r="I24" s="60">
        <v>12</v>
      </c>
      <c r="J24" s="60" t="s">
        <v>65</v>
      </c>
      <c r="K24" s="60" t="s">
        <v>65</v>
      </c>
      <c r="L24" s="60">
        <v>72</v>
      </c>
      <c r="M24" s="60">
        <v>18</v>
      </c>
      <c r="N24" s="60">
        <v>22</v>
      </c>
      <c r="O24" s="138">
        <v>32</v>
      </c>
      <c r="P24" s="138"/>
      <c r="Q24" s="103"/>
    </row>
    <row r="25" spans="1:18" s="15" customFormat="1" ht="26.1" customHeight="1" thickBot="1" x14ac:dyDescent="0.35">
      <c r="B25" s="66">
        <v>2019</v>
      </c>
      <c r="C25" s="57">
        <v>2</v>
      </c>
      <c r="D25" s="57">
        <v>3</v>
      </c>
      <c r="E25" s="110" t="s">
        <v>65</v>
      </c>
      <c r="F25" s="57" t="s">
        <v>65</v>
      </c>
      <c r="G25" s="57" t="s">
        <v>65</v>
      </c>
      <c r="H25" s="57" t="s">
        <v>65</v>
      </c>
      <c r="I25" s="57" t="s">
        <v>65</v>
      </c>
      <c r="J25" s="57" t="s">
        <v>65</v>
      </c>
      <c r="K25" s="57" t="s">
        <v>358</v>
      </c>
      <c r="L25" s="57">
        <v>79</v>
      </c>
      <c r="M25" s="57">
        <v>17</v>
      </c>
      <c r="N25" s="57">
        <v>28</v>
      </c>
      <c r="O25" s="134">
        <v>34</v>
      </c>
      <c r="P25" s="134"/>
      <c r="Q25" s="108"/>
      <c r="R25" s="25"/>
    </row>
    <row r="26" spans="1:18" ht="20.100000000000001" customHeight="1" thickTop="1" x14ac:dyDescent="0.3">
      <c r="B26" s="1" t="s">
        <v>92</v>
      </c>
      <c r="D26" s="4"/>
      <c r="E26" s="4"/>
      <c r="F26" s="4"/>
      <c r="G26" s="4"/>
      <c r="H26" s="4"/>
      <c r="I26" s="4"/>
      <c r="J26" s="4" t="s">
        <v>93</v>
      </c>
      <c r="K26" s="4"/>
      <c r="L26" s="4"/>
      <c r="M26" s="4"/>
      <c r="N26" s="4"/>
      <c r="O26" s="4"/>
      <c r="P26" s="4"/>
      <c r="Q26" s="4"/>
    </row>
    <row r="27" spans="1:18" x14ac:dyDescent="0.3">
      <c r="B27" s="135" t="s">
        <v>94</v>
      </c>
      <c r="C27" s="135"/>
      <c r="D27" s="136"/>
      <c r="E27" s="136"/>
      <c r="F27" s="136"/>
      <c r="G27" s="136"/>
      <c r="H27" s="136"/>
      <c r="I27" s="136"/>
      <c r="J27" s="135" t="s">
        <v>95</v>
      </c>
      <c r="K27" s="136"/>
      <c r="L27" s="136"/>
      <c r="M27" s="136"/>
      <c r="N27" s="136"/>
      <c r="O27" s="136"/>
      <c r="P27" s="136"/>
      <c r="Q27" s="101"/>
    </row>
    <row r="28" spans="1:18" x14ac:dyDescent="0.3">
      <c r="B28" s="136"/>
      <c r="C28" s="136"/>
      <c r="D28" s="136"/>
      <c r="E28" s="136"/>
      <c r="F28" s="136"/>
      <c r="G28" s="136"/>
      <c r="H28" s="136"/>
      <c r="I28" s="136"/>
      <c r="J28" s="136"/>
      <c r="K28" s="136"/>
      <c r="L28" s="136"/>
      <c r="M28" s="136"/>
      <c r="N28" s="136"/>
      <c r="O28" s="136"/>
      <c r="P28" s="136"/>
      <c r="Q28" s="101"/>
    </row>
    <row r="29" spans="1:18" x14ac:dyDescent="0.3">
      <c r="B29" s="136"/>
      <c r="C29" s="136"/>
      <c r="D29" s="136"/>
      <c r="E29" s="136"/>
      <c r="F29" s="136"/>
      <c r="G29" s="136"/>
      <c r="H29" s="136"/>
      <c r="I29" s="136"/>
      <c r="J29" s="136"/>
      <c r="K29" s="136"/>
      <c r="L29" s="136"/>
      <c r="M29" s="136"/>
      <c r="N29" s="136"/>
      <c r="O29" s="136"/>
      <c r="P29" s="136"/>
      <c r="Q29" s="101"/>
    </row>
  </sheetData>
  <mergeCells count="44">
    <mergeCell ref="N6:N7"/>
    <mergeCell ref="O6:O7"/>
    <mergeCell ref="P6:P7"/>
    <mergeCell ref="G6:G7"/>
    <mergeCell ref="L6:L7"/>
    <mergeCell ref="C17:K17"/>
    <mergeCell ref="Q6:Q7"/>
    <mergeCell ref="B17:B19"/>
    <mergeCell ref="B5:B7"/>
    <mergeCell ref="H6:H7"/>
    <mergeCell ref="I6:I7"/>
    <mergeCell ref="J6:J7"/>
    <mergeCell ref="C5:F7"/>
    <mergeCell ref="C8:F8"/>
    <mergeCell ref="C9:F9"/>
    <mergeCell ref="C10:F10"/>
    <mergeCell ref="C11:F11"/>
    <mergeCell ref="C12:F12"/>
    <mergeCell ref="C13:F13"/>
    <mergeCell ref="K6:K7"/>
    <mergeCell ref="M6:M7"/>
    <mergeCell ref="K18:K19"/>
    <mergeCell ref="L18:L19"/>
    <mergeCell ref="C18:C19"/>
    <mergeCell ref="D18:D19"/>
    <mergeCell ref="F18:F19"/>
    <mergeCell ref="G18:G19"/>
    <mergeCell ref="E18:E19"/>
    <mergeCell ref="G5:Q5"/>
    <mergeCell ref="O25:P25"/>
    <mergeCell ref="B27:I29"/>
    <mergeCell ref="J27:P29"/>
    <mergeCell ref="O20:P20"/>
    <mergeCell ref="O21:P21"/>
    <mergeCell ref="O22:P22"/>
    <mergeCell ref="O23:P23"/>
    <mergeCell ref="O24:P24"/>
    <mergeCell ref="M18:M19"/>
    <mergeCell ref="N18:N19"/>
    <mergeCell ref="L17:P17"/>
    <mergeCell ref="O18:P19"/>
    <mergeCell ref="H18:H19"/>
    <mergeCell ref="I18:I19"/>
    <mergeCell ref="J18:J19"/>
  </mergeCells>
  <phoneticPr fontId="1" type="noConversion"/>
  <pageMargins left="0.7" right="0.7" top="0.75" bottom="0.75" header="0.3" footer="0.3"/>
  <pageSetup paperSize="9" scale="82" orientation="portrait" r:id="rId1"/>
  <colBreaks count="2" manualBreakCount="2">
    <brk id="9" max="29" man="1"/>
    <brk id="17" max="2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R32"/>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0.625" style="1" customWidth="1"/>
    <col min="3" max="18" width="11.25" style="1" customWidth="1"/>
    <col min="19" max="19" width="2.625" style="1" customWidth="1"/>
    <col min="20" max="16384" width="9" style="1"/>
  </cols>
  <sheetData>
    <row r="2" spans="1:18" ht="15" x14ac:dyDescent="0.3">
      <c r="B2" s="13" t="s">
        <v>96</v>
      </c>
    </row>
    <row r="3" spans="1:18" ht="12" customHeight="1" x14ac:dyDescent="0.3"/>
    <row r="4" spans="1:18" ht="12" customHeight="1" thickBot="1" x14ac:dyDescent="0.35">
      <c r="A4" s="4"/>
      <c r="R4" s="5" t="s">
        <v>97</v>
      </c>
    </row>
    <row r="5" spans="1:18" ht="23.25" customHeight="1" thickTop="1" x14ac:dyDescent="0.3">
      <c r="A5" s="4"/>
      <c r="B5" s="150" t="s">
        <v>98</v>
      </c>
      <c r="C5" s="141" t="s">
        <v>99</v>
      </c>
      <c r="D5" s="142"/>
      <c r="E5" s="142"/>
      <c r="F5" s="142"/>
      <c r="G5" s="142"/>
      <c r="H5" s="142"/>
      <c r="I5" s="142"/>
      <c r="J5" s="142"/>
      <c r="K5" s="142"/>
      <c r="L5" s="142"/>
      <c r="M5" s="141" t="s">
        <v>107</v>
      </c>
      <c r="N5" s="142"/>
      <c r="O5" s="142"/>
      <c r="P5" s="142"/>
      <c r="Q5" s="142"/>
      <c r="R5" s="142"/>
    </row>
    <row r="6" spans="1:18" ht="96.75" customHeight="1" x14ac:dyDescent="0.3">
      <c r="B6" s="151"/>
      <c r="C6" s="62"/>
      <c r="D6" s="61" t="s">
        <v>13</v>
      </c>
      <c r="E6" s="61" t="s">
        <v>100</v>
      </c>
      <c r="F6" s="61" t="s">
        <v>101</v>
      </c>
      <c r="G6" s="61" t="s">
        <v>102</v>
      </c>
      <c r="H6" s="61" t="s">
        <v>103</v>
      </c>
      <c r="I6" s="61" t="s">
        <v>104</v>
      </c>
      <c r="J6" s="64" t="s">
        <v>14</v>
      </c>
      <c r="K6" s="61" t="s">
        <v>105</v>
      </c>
      <c r="L6" s="62" t="s">
        <v>106</v>
      </c>
      <c r="M6" s="61"/>
      <c r="N6" s="61" t="s">
        <v>108</v>
      </c>
      <c r="O6" s="61" t="s">
        <v>109</v>
      </c>
      <c r="P6" s="64" t="s">
        <v>110</v>
      </c>
      <c r="Q6" s="64" t="s">
        <v>111</v>
      </c>
      <c r="R6" s="63" t="s">
        <v>91</v>
      </c>
    </row>
    <row r="7" spans="1:18" ht="20.100000000000001" customHeight="1" x14ac:dyDescent="0.3">
      <c r="B7" s="8">
        <v>2014</v>
      </c>
      <c r="C7" s="60">
        <v>2</v>
      </c>
      <c r="D7" s="60" t="s">
        <v>65</v>
      </c>
      <c r="E7" s="60" t="s">
        <v>65</v>
      </c>
      <c r="F7" s="60" t="s">
        <v>65</v>
      </c>
      <c r="G7" s="60" t="s">
        <v>65</v>
      </c>
      <c r="H7" s="60" t="s">
        <v>65</v>
      </c>
      <c r="I7" s="60" t="s">
        <v>65</v>
      </c>
      <c r="J7" s="59" t="s">
        <v>65</v>
      </c>
      <c r="K7" s="60" t="s">
        <v>65</v>
      </c>
      <c r="L7" s="60">
        <v>2</v>
      </c>
      <c r="M7" s="60">
        <v>2</v>
      </c>
      <c r="N7" s="60" t="s">
        <v>65</v>
      </c>
      <c r="O7" s="60" t="s">
        <v>65</v>
      </c>
      <c r="P7" s="59" t="s">
        <v>65</v>
      </c>
      <c r="Q7" s="59">
        <v>2</v>
      </c>
      <c r="R7" s="60" t="s">
        <v>65</v>
      </c>
    </row>
    <row r="8" spans="1:18" ht="20.100000000000001" customHeight="1" x14ac:dyDescent="0.3">
      <c r="B8" s="8">
        <v>2015</v>
      </c>
      <c r="C8" s="26">
        <v>2</v>
      </c>
      <c r="D8" s="26">
        <v>1</v>
      </c>
      <c r="E8" s="26" t="s">
        <v>65</v>
      </c>
      <c r="F8" s="26" t="s">
        <v>65</v>
      </c>
      <c r="G8" s="26" t="s">
        <v>65</v>
      </c>
      <c r="H8" s="26" t="s">
        <v>65</v>
      </c>
      <c r="I8" s="26" t="s">
        <v>65</v>
      </c>
      <c r="J8" s="26" t="s">
        <v>65</v>
      </c>
      <c r="K8" s="26" t="s">
        <v>65</v>
      </c>
      <c r="L8" s="26">
        <v>1</v>
      </c>
      <c r="M8" s="26">
        <v>2</v>
      </c>
      <c r="N8" s="26" t="s">
        <v>65</v>
      </c>
      <c r="O8" s="26">
        <v>1</v>
      </c>
      <c r="P8" s="26" t="s">
        <v>65</v>
      </c>
      <c r="Q8" s="26" t="s">
        <v>65</v>
      </c>
      <c r="R8" s="26">
        <v>1</v>
      </c>
    </row>
    <row r="9" spans="1:18" ht="20.100000000000001" customHeight="1" x14ac:dyDescent="0.3">
      <c r="B9" s="8">
        <v>2016</v>
      </c>
      <c r="C9" s="26">
        <v>4</v>
      </c>
      <c r="D9" s="26" t="s">
        <v>65</v>
      </c>
      <c r="E9" s="26" t="s">
        <v>65</v>
      </c>
      <c r="F9" s="26" t="s">
        <v>65</v>
      </c>
      <c r="G9" s="26" t="s">
        <v>65</v>
      </c>
      <c r="H9" s="26">
        <v>1</v>
      </c>
      <c r="I9" s="26">
        <v>1</v>
      </c>
      <c r="J9" s="26" t="s">
        <v>65</v>
      </c>
      <c r="K9" s="26" t="s">
        <v>65</v>
      </c>
      <c r="L9" s="26">
        <v>2</v>
      </c>
      <c r="M9" s="26">
        <v>4</v>
      </c>
      <c r="N9" s="26" t="s">
        <v>65</v>
      </c>
      <c r="O9" s="26">
        <v>4</v>
      </c>
      <c r="P9" s="26" t="s">
        <v>65</v>
      </c>
      <c r="Q9" s="26" t="s">
        <v>65</v>
      </c>
      <c r="R9" s="26" t="s">
        <v>65</v>
      </c>
    </row>
    <row r="10" spans="1:18" ht="20.100000000000001" customHeight="1" x14ac:dyDescent="0.3">
      <c r="B10" s="8">
        <v>2017</v>
      </c>
      <c r="C10" s="26" t="s">
        <v>65</v>
      </c>
      <c r="D10" s="26" t="s">
        <v>65</v>
      </c>
      <c r="E10" s="26" t="s">
        <v>65</v>
      </c>
      <c r="F10" s="26" t="s">
        <v>65</v>
      </c>
      <c r="G10" s="26" t="s">
        <v>65</v>
      </c>
      <c r="H10" s="26" t="s">
        <v>65</v>
      </c>
      <c r="I10" s="26" t="s">
        <v>65</v>
      </c>
      <c r="J10" s="26" t="s">
        <v>65</v>
      </c>
      <c r="K10" s="26" t="s">
        <v>65</v>
      </c>
      <c r="L10" s="26" t="s">
        <v>65</v>
      </c>
      <c r="M10" s="26" t="s">
        <v>65</v>
      </c>
      <c r="N10" s="26" t="s">
        <v>65</v>
      </c>
      <c r="O10" s="26" t="s">
        <v>65</v>
      </c>
      <c r="P10" s="26" t="s">
        <v>65</v>
      </c>
      <c r="Q10" s="26" t="s">
        <v>65</v>
      </c>
      <c r="R10" s="26" t="s">
        <v>65</v>
      </c>
    </row>
    <row r="11" spans="1:18" ht="20.100000000000001" customHeight="1" x14ac:dyDescent="0.3">
      <c r="B11" s="67">
        <v>2018</v>
      </c>
      <c r="C11" s="58" t="s">
        <v>65</v>
      </c>
      <c r="D11" s="58" t="s">
        <v>65</v>
      </c>
      <c r="E11" s="58" t="s">
        <v>65</v>
      </c>
      <c r="F11" s="58" t="s">
        <v>65</v>
      </c>
      <c r="G11" s="58" t="s">
        <v>65</v>
      </c>
      <c r="H11" s="58" t="s">
        <v>65</v>
      </c>
      <c r="I11" s="58" t="s">
        <v>65</v>
      </c>
      <c r="J11" s="58" t="s">
        <v>65</v>
      </c>
      <c r="K11" s="58" t="s">
        <v>65</v>
      </c>
      <c r="L11" s="58" t="s">
        <v>65</v>
      </c>
      <c r="M11" s="58" t="s">
        <v>65</v>
      </c>
      <c r="N11" s="58" t="s">
        <v>65</v>
      </c>
      <c r="O11" s="58" t="s">
        <v>65</v>
      </c>
      <c r="P11" s="58" t="s">
        <v>65</v>
      </c>
      <c r="Q11" s="58" t="s">
        <v>65</v>
      </c>
      <c r="R11" s="58" t="s">
        <v>65</v>
      </c>
    </row>
    <row r="12" spans="1:18" s="15" customFormat="1" ht="26.1" customHeight="1" thickBot="1" x14ac:dyDescent="0.35">
      <c r="B12" s="66">
        <v>2019</v>
      </c>
      <c r="C12" s="57">
        <v>2</v>
      </c>
      <c r="D12" s="57" t="s">
        <v>65</v>
      </c>
      <c r="E12" s="57">
        <v>2</v>
      </c>
      <c r="F12" s="57" t="s">
        <v>65</v>
      </c>
      <c r="G12" s="57" t="s">
        <v>65</v>
      </c>
      <c r="H12" s="57" t="s">
        <v>65</v>
      </c>
      <c r="I12" s="57" t="s">
        <v>65</v>
      </c>
      <c r="J12" s="57" t="s">
        <v>65</v>
      </c>
      <c r="K12" s="57" t="s">
        <v>65</v>
      </c>
      <c r="L12" s="57" t="s">
        <v>65</v>
      </c>
      <c r="M12" s="57">
        <v>2</v>
      </c>
      <c r="N12" s="57" t="s">
        <v>65</v>
      </c>
      <c r="O12" s="57">
        <v>2</v>
      </c>
      <c r="P12" s="57" t="s">
        <v>65</v>
      </c>
      <c r="Q12" s="57" t="s">
        <v>65</v>
      </c>
      <c r="R12" s="57" t="s">
        <v>65</v>
      </c>
    </row>
    <row r="13" spans="1:18" ht="20.100000000000001" customHeight="1" thickTop="1" x14ac:dyDescent="0.3">
      <c r="B13" s="1" t="s">
        <v>112</v>
      </c>
      <c r="C13" s="4"/>
      <c r="D13" s="4"/>
      <c r="E13" s="4"/>
      <c r="F13" s="4"/>
      <c r="G13" s="4"/>
      <c r="H13" s="4"/>
      <c r="I13" s="4"/>
      <c r="J13" s="4" t="s">
        <v>113</v>
      </c>
      <c r="K13" s="4"/>
      <c r="L13" s="4"/>
      <c r="M13" s="4"/>
    </row>
    <row r="14" spans="1:18" x14ac:dyDescent="0.3">
      <c r="B14" s="14"/>
      <c r="C14" s="4"/>
      <c r="D14" s="4"/>
      <c r="E14" s="4"/>
      <c r="F14" s="4"/>
      <c r="G14" s="4"/>
      <c r="H14" s="4"/>
      <c r="I14" s="4"/>
      <c r="J14" s="4"/>
      <c r="K14" s="4"/>
      <c r="L14" s="4"/>
      <c r="M14" s="4"/>
    </row>
    <row r="15" spans="1:18" x14ac:dyDescent="0.3">
      <c r="B15" s="4"/>
      <c r="C15" s="4"/>
      <c r="D15" s="4"/>
      <c r="E15" s="4"/>
      <c r="F15" s="4"/>
      <c r="G15" s="4"/>
      <c r="H15" s="4"/>
      <c r="I15" s="4"/>
      <c r="J15" s="4"/>
      <c r="K15" s="4"/>
      <c r="L15" s="4"/>
      <c r="M15" s="4"/>
    </row>
    <row r="16" spans="1:18" ht="15" x14ac:dyDescent="0.3">
      <c r="B16" s="13" t="s">
        <v>114</v>
      </c>
    </row>
    <row r="17" spans="1:18" ht="12" customHeight="1" x14ac:dyDescent="0.3"/>
    <row r="18" spans="1:18" ht="12" customHeight="1" thickBot="1" x14ac:dyDescent="0.35">
      <c r="A18" s="4"/>
      <c r="R18" s="5" t="s">
        <v>115</v>
      </c>
    </row>
    <row r="19" spans="1:18" ht="23.25" customHeight="1" thickTop="1" x14ac:dyDescent="0.3">
      <c r="A19" s="4"/>
      <c r="B19" s="150" t="s">
        <v>116</v>
      </c>
      <c r="C19" s="141" t="s">
        <v>121</v>
      </c>
      <c r="D19" s="142"/>
      <c r="E19" s="142"/>
      <c r="F19" s="142"/>
      <c r="G19" s="142"/>
      <c r="H19" s="142"/>
      <c r="I19" s="142"/>
      <c r="J19" s="142"/>
      <c r="K19" s="142"/>
      <c r="L19" s="141" t="s">
        <v>124</v>
      </c>
      <c r="M19" s="142"/>
      <c r="N19" s="142"/>
      <c r="O19" s="142"/>
      <c r="P19" s="142"/>
      <c r="Q19" s="142"/>
      <c r="R19" s="142"/>
    </row>
    <row r="20" spans="1:18" ht="23.25" customHeight="1" x14ac:dyDescent="0.3">
      <c r="A20" s="4"/>
      <c r="B20" s="168"/>
      <c r="C20" s="147"/>
      <c r="D20" s="139" t="s">
        <v>122</v>
      </c>
      <c r="E20" s="139" t="s">
        <v>123</v>
      </c>
      <c r="F20" s="139" t="s">
        <v>117</v>
      </c>
      <c r="G20" s="139" t="s">
        <v>129</v>
      </c>
      <c r="H20" s="139" t="s">
        <v>120</v>
      </c>
      <c r="I20" s="139" t="s">
        <v>118</v>
      </c>
      <c r="J20" s="166" t="s">
        <v>119</v>
      </c>
      <c r="K20" s="139" t="s">
        <v>91</v>
      </c>
      <c r="L20" s="147"/>
      <c r="M20" s="139" t="s">
        <v>125</v>
      </c>
      <c r="N20" s="139" t="s">
        <v>126</v>
      </c>
      <c r="O20" s="139" t="s">
        <v>346</v>
      </c>
      <c r="P20" s="166" t="s">
        <v>110</v>
      </c>
      <c r="Q20" s="166" t="s">
        <v>111</v>
      </c>
      <c r="R20" s="164" t="s">
        <v>91</v>
      </c>
    </row>
    <row r="21" spans="1:18" ht="81.75" customHeight="1" x14ac:dyDescent="0.3">
      <c r="B21" s="151"/>
      <c r="C21" s="140"/>
      <c r="D21" s="140"/>
      <c r="E21" s="140"/>
      <c r="F21" s="140"/>
      <c r="G21" s="140"/>
      <c r="H21" s="140"/>
      <c r="I21" s="140"/>
      <c r="J21" s="167"/>
      <c r="K21" s="140"/>
      <c r="L21" s="140"/>
      <c r="M21" s="140"/>
      <c r="N21" s="140"/>
      <c r="O21" s="140"/>
      <c r="P21" s="167"/>
      <c r="Q21" s="167"/>
      <c r="R21" s="165"/>
    </row>
    <row r="22" spans="1:18" ht="20.100000000000001" customHeight="1" x14ac:dyDescent="0.3">
      <c r="B22" s="8">
        <v>2014</v>
      </c>
      <c r="C22" s="26">
        <v>1</v>
      </c>
      <c r="D22" s="26" t="s">
        <v>65</v>
      </c>
      <c r="E22" s="26" t="s">
        <v>65</v>
      </c>
      <c r="F22" s="26" t="s">
        <v>65</v>
      </c>
      <c r="G22" s="26" t="s">
        <v>65</v>
      </c>
      <c r="H22" s="26" t="s">
        <v>65</v>
      </c>
      <c r="I22" s="26" t="s">
        <v>65</v>
      </c>
      <c r="J22" s="26" t="s">
        <v>65</v>
      </c>
      <c r="K22" s="26">
        <v>1</v>
      </c>
      <c r="L22" s="26">
        <v>1</v>
      </c>
      <c r="M22" s="26" t="s">
        <v>65</v>
      </c>
      <c r="N22" s="26">
        <v>1</v>
      </c>
      <c r="O22" s="26" t="s">
        <v>65</v>
      </c>
      <c r="P22" s="26" t="s">
        <v>65</v>
      </c>
      <c r="Q22" s="26" t="s">
        <v>65</v>
      </c>
      <c r="R22" s="26" t="s">
        <v>65</v>
      </c>
    </row>
    <row r="23" spans="1:18" ht="20.100000000000001" customHeight="1" x14ac:dyDescent="0.3">
      <c r="B23" s="8">
        <v>2015</v>
      </c>
      <c r="C23" s="26">
        <v>4</v>
      </c>
      <c r="D23" s="26">
        <v>1</v>
      </c>
      <c r="E23" s="26">
        <v>1</v>
      </c>
      <c r="F23" s="26">
        <v>1</v>
      </c>
      <c r="G23" s="26" t="s">
        <v>65</v>
      </c>
      <c r="H23" s="26" t="s">
        <v>65</v>
      </c>
      <c r="I23" s="26" t="s">
        <v>65</v>
      </c>
      <c r="J23" s="26">
        <v>1</v>
      </c>
      <c r="K23" s="26" t="s">
        <v>65</v>
      </c>
      <c r="L23" s="26">
        <v>4</v>
      </c>
      <c r="M23" s="26" t="s">
        <v>65</v>
      </c>
      <c r="N23" s="26">
        <v>1</v>
      </c>
      <c r="O23" s="26">
        <v>2</v>
      </c>
      <c r="P23" s="26">
        <v>1</v>
      </c>
      <c r="Q23" s="26" t="s">
        <v>65</v>
      </c>
      <c r="R23" s="26" t="s">
        <v>65</v>
      </c>
    </row>
    <row r="24" spans="1:18" ht="20.100000000000001" customHeight="1" x14ac:dyDescent="0.3">
      <c r="B24" s="8">
        <v>2016</v>
      </c>
      <c r="C24" s="26">
        <v>6</v>
      </c>
      <c r="D24" s="26" t="s">
        <v>65</v>
      </c>
      <c r="E24" s="26" t="s">
        <v>65</v>
      </c>
      <c r="F24" s="26" t="s">
        <v>65</v>
      </c>
      <c r="G24" s="26">
        <v>5</v>
      </c>
      <c r="H24" s="26" t="s">
        <v>65</v>
      </c>
      <c r="I24" s="26">
        <v>1</v>
      </c>
      <c r="J24" s="26" t="s">
        <v>65</v>
      </c>
      <c r="K24" s="26" t="s">
        <v>65</v>
      </c>
      <c r="L24" s="26">
        <v>6</v>
      </c>
      <c r="M24" s="26" t="s">
        <v>65</v>
      </c>
      <c r="N24" s="26" t="s">
        <v>65</v>
      </c>
      <c r="O24" s="26">
        <v>6</v>
      </c>
      <c r="P24" s="26" t="s">
        <v>65</v>
      </c>
      <c r="Q24" s="26" t="s">
        <v>65</v>
      </c>
      <c r="R24" s="26" t="s">
        <v>65</v>
      </c>
    </row>
    <row r="25" spans="1:18" ht="20.100000000000001" customHeight="1" x14ac:dyDescent="0.3">
      <c r="B25" s="8">
        <v>2017</v>
      </c>
      <c r="C25" s="26">
        <v>5</v>
      </c>
      <c r="D25" s="26" t="s">
        <v>65</v>
      </c>
      <c r="E25" s="26" t="s">
        <v>65</v>
      </c>
      <c r="F25" s="26" t="s">
        <v>65</v>
      </c>
      <c r="G25" s="26">
        <v>4</v>
      </c>
      <c r="H25" s="26" t="s">
        <v>65</v>
      </c>
      <c r="I25" s="26">
        <v>1</v>
      </c>
      <c r="J25" s="26" t="s">
        <v>65</v>
      </c>
      <c r="K25" s="26" t="s">
        <v>65</v>
      </c>
      <c r="L25" s="26">
        <v>5</v>
      </c>
      <c r="M25" s="26" t="s">
        <v>65</v>
      </c>
      <c r="N25" s="26" t="s">
        <v>65</v>
      </c>
      <c r="O25" s="26">
        <v>4</v>
      </c>
      <c r="P25" s="26">
        <v>1</v>
      </c>
      <c r="Q25" s="26" t="s">
        <v>65</v>
      </c>
      <c r="R25" s="26" t="s">
        <v>65</v>
      </c>
    </row>
    <row r="26" spans="1:18" ht="20.100000000000001" customHeight="1" x14ac:dyDescent="0.3">
      <c r="B26" s="67">
        <v>2018</v>
      </c>
      <c r="C26" s="58">
        <v>11</v>
      </c>
      <c r="D26" s="58" t="s">
        <v>65</v>
      </c>
      <c r="E26" s="58" t="s">
        <v>65</v>
      </c>
      <c r="F26" s="58">
        <v>1</v>
      </c>
      <c r="G26" s="58">
        <v>9</v>
      </c>
      <c r="H26" s="58" t="s">
        <v>65</v>
      </c>
      <c r="I26" s="58">
        <v>1</v>
      </c>
      <c r="J26" s="58" t="s">
        <v>65</v>
      </c>
      <c r="K26" s="58" t="s">
        <v>65</v>
      </c>
      <c r="L26" s="58">
        <v>11</v>
      </c>
      <c r="M26" s="58" t="s">
        <v>65</v>
      </c>
      <c r="N26" s="58" t="s">
        <v>65</v>
      </c>
      <c r="O26" s="58">
        <v>7</v>
      </c>
      <c r="P26" s="58" t="s">
        <v>65</v>
      </c>
      <c r="Q26" s="58" t="s">
        <v>65</v>
      </c>
      <c r="R26" s="58">
        <v>4</v>
      </c>
    </row>
    <row r="27" spans="1:18" s="15" customFormat="1" ht="26.1" customHeight="1" thickBot="1" x14ac:dyDescent="0.35">
      <c r="B27" s="66">
        <v>2019</v>
      </c>
      <c r="C27" s="57">
        <v>11</v>
      </c>
      <c r="D27" s="57">
        <v>1</v>
      </c>
      <c r="E27" s="57" t="s">
        <v>65</v>
      </c>
      <c r="F27" s="57">
        <v>2</v>
      </c>
      <c r="G27" s="57">
        <v>8</v>
      </c>
      <c r="H27" s="57" t="s">
        <v>65</v>
      </c>
      <c r="I27" s="57" t="s">
        <v>65</v>
      </c>
      <c r="J27" s="57" t="s">
        <v>65</v>
      </c>
      <c r="K27" s="57" t="s">
        <v>65</v>
      </c>
      <c r="L27" s="57">
        <v>11</v>
      </c>
      <c r="M27" s="57" t="s">
        <v>65</v>
      </c>
      <c r="N27" s="57" t="s">
        <v>65</v>
      </c>
      <c r="O27" s="57">
        <v>7</v>
      </c>
      <c r="P27" s="57" t="s">
        <v>65</v>
      </c>
      <c r="Q27" s="57">
        <v>1</v>
      </c>
      <c r="R27" s="57">
        <v>3</v>
      </c>
    </row>
    <row r="28" spans="1:18" ht="20.100000000000001" customHeight="1" thickTop="1" x14ac:dyDescent="0.3">
      <c r="B28" s="1" t="s">
        <v>127</v>
      </c>
      <c r="C28" s="4"/>
      <c r="D28" s="4"/>
      <c r="E28" s="4"/>
      <c r="F28" s="4"/>
      <c r="G28" s="4"/>
      <c r="H28" s="4"/>
      <c r="I28" s="4"/>
      <c r="J28" s="4" t="s">
        <v>113</v>
      </c>
      <c r="K28" s="4"/>
      <c r="L28" s="4"/>
      <c r="M28" s="4"/>
    </row>
    <row r="29" spans="1:18" x14ac:dyDescent="0.3">
      <c r="B29" s="114" t="s">
        <v>128</v>
      </c>
      <c r="C29" s="114"/>
      <c r="D29" s="114"/>
      <c r="E29" s="114"/>
      <c r="F29" s="114"/>
      <c r="G29" s="114"/>
      <c r="H29" s="114"/>
      <c r="I29" s="114"/>
      <c r="J29" s="1" t="s">
        <v>432</v>
      </c>
    </row>
    <row r="30" spans="1:18" x14ac:dyDescent="0.3">
      <c r="B30" s="114"/>
      <c r="C30" s="114"/>
      <c r="D30" s="114"/>
      <c r="E30" s="114"/>
      <c r="F30" s="114"/>
      <c r="G30" s="114"/>
      <c r="H30" s="114"/>
      <c r="I30" s="114"/>
    </row>
    <row r="31" spans="1:18" x14ac:dyDescent="0.3">
      <c r="B31" s="114"/>
      <c r="C31" s="114"/>
      <c r="D31" s="114"/>
      <c r="E31" s="114"/>
      <c r="F31" s="114"/>
      <c r="G31" s="114"/>
      <c r="H31" s="114"/>
      <c r="I31" s="114"/>
    </row>
    <row r="32" spans="1:18" x14ac:dyDescent="0.3">
      <c r="B32" s="114"/>
      <c r="C32" s="114"/>
      <c r="D32" s="114"/>
      <c r="E32" s="114"/>
      <c r="F32" s="114"/>
      <c r="G32" s="114"/>
      <c r="H32" s="114"/>
      <c r="I32" s="114"/>
    </row>
  </sheetData>
  <mergeCells count="23">
    <mergeCell ref="B5:B6"/>
    <mergeCell ref="C5:L5"/>
    <mergeCell ref="O20:O21"/>
    <mergeCell ref="P20:P21"/>
    <mergeCell ref="Q20:Q21"/>
    <mergeCell ref="N20:N21"/>
    <mergeCell ref="M5:R5"/>
    <mergeCell ref="F20:F21"/>
    <mergeCell ref="G20:G21"/>
    <mergeCell ref="H20:H21"/>
    <mergeCell ref="I20:I21"/>
    <mergeCell ref="R20:R21"/>
    <mergeCell ref="B29:I32"/>
    <mergeCell ref="J20:J21"/>
    <mergeCell ref="K20:K21"/>
    <mergeCell ref="L20:L21"/>
    <mergeCell ref="M20:M21"/>
    <mergeCell ref="B19:B21"/>
    <mergeCell ref="C19:K19"/>
    <mergeCell ref="L19:R19"/>
    <mergeCell ref="C20:C21"/>
    <mergeCell ref="D20:D21"/>
    <mergeCell ref="E20:E21"/>
  </mergeCells>
  <phoneticPr fontId="1" type="noConversion"/>
  <pageMargins left="0.7" right="0.7" top="0.75" bottom="0.75" header="0.3" footer="0.3"/>
  <pageSetup paperSize="9" scale="60" orientation="portrait" r:id="rId1"/>
  <colBreaks count="1" manualBreakCount="1">
    <brk id="9" max="3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2:R51"/>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4.5" style="1" customWidth="1"/>
    <col min="3" max="7" width="11" style="3" customWidth="1"/>
    <col min="8" max="18" width="11" style="1" customWidth="1"/>
    <col min="19" max="19" width="2.625" style="1" customWidth="1"/>
    <col min="20" max="16384" width="9" style="1"/>
  </cols>
  <sheetData>
    <row r="2" spans="1:18" ht="15" x14ac:dyDescent="0.3">
      <c r="B2" s="13" t="s">
        <v>130</v>
      </c>
    </row>
    <row r="3" spans="1:18" ht="12" customHeight="1" x14ac:dyDescent="0.3">
      <c r="C3" s="1"/>
      <c r="D3" s="1"/>
      <c r="E3" s="1"/>
      <c r="F3" s="1"/>
      <c r="G3" s="1"/>
    </row>
    <row r="4" spans="1:18" ht="12" customHeight="1" thickBot="1" x14ac:dyDescent="0.35">
      <c r="A4" s="4"/>
      <c r="C4" s="1"/>
      <c r="D4" s="1"/>
      <c r="E4" s="1"/>
      <c r="F4" s="1"/>
      <c r="G4" s="1"/>
      <c r="R4" s="5" t="s">
        <v>131</v>
      </c>
    </row>
    <row r="5" spans="1:18" ht="23.25" customHeight="1" thickTop="1" x14ac:dyDescent="0.3">
      <c r="A5" s="4"/>
      <c r="B5" s="150" t="s">
        <v>132</v>
      </c>
      <c r="C5" s="169" t="s">
        <v>153</v>
      </c>
      <c r="D5" s="170"/>
      <c r="E5" s="170"/>
      <c r="F5" s="170"/>
      <c r="G5" s="170"/>
      <c r="H5" s="141" t="s">
        <v>16</v>
      </c>
      <c r="I5" s="142"/>
      <c r="J5" s="142"/>
      <c r="K5" s="142"/>
      <c r="L5" s="142"/>
      <c r="M5" s="142"/>
      <c r="N5" s="142"/>
      <c r="O5" s="142"/>
      <c r="P5" s="142"/>
      <c r="Q5" s="142"/>
      <c r="R5" s="142"/>
    </row>
    <row r="6" spans="1:18" ht="28.5" customHeight="1" x14ac:dyDescent="0.3">
      <c r="B6" s="151"/>
      <c r="C6" s="147"/>
      <c r="D6" s="139" t="s">
        <v>154</v>
      </c>
      <c r="E6" s="139" t="s">
        <v>433</v>
      </c>
      <c r="F6" s="139" t="s">
        <v>155</v>
      </c>
      <c r="G6" s="139" t="s">
        <v>156</v>
      </c>
      <c r="H6" s="147"/>
      <c r="I6" s="139" t="s">
        <v>157</v>
      </c>
      <c r="J6" s="139" t="s">
        <v>15</v>
      </c>
      <c r="K6" s="139" t="s">
        <v>158</v>
      </c>
      <c r="L6" s="139" t="s">
        <v>159</v>
      </c>
      <c r="M6" s="139" t="s">
        <v>160</v>
      </c>
      <c r="N6" s="139" t="s">
        <v>161</v>
      </c>
      <c r="O6" s="166" t="s">
        <v>162</v>
      </c>
      <c r="P6" s="139" t="s">
        <v>163</v>
      </c>
      <c r="Q6" s="139" t="s">
        <v>164</v>
      </c>
      <c r="R6" s="164" t="s">
        <v>165</v>
      </c>
    </row>
    <row r="7" spans="1:18" ht="48" customHeight="1" x14ac:dyDescent="0.3">
      <c r="B7" s="152"/>
      <c r="C7" s="140"/>
      <c r="D7" s="140"/>
      <c r="E7" s="140"/>
      <c r="F7" s="140"/>
      <c r="G7" s="140"/>
      <c r="H7" s="140"/>
      <c r="I7" s="140"/>
      <c r="J7" s="140"/>
      <c r="K7" s="140"/>
      <c r="L7" s="140"/>
      <c r="M7" s="140"/>
      <c r="N7" s="140"/>
      <c r="O7" s="167"/>
      <c r="P7" s="140"/>
      <c r="Q7" s="140"/>
      <c r="R7" s="165"/>
    </row>
    <row r="8" spans="1:18" ht="20.100000000000001" customHeight="1" x14ac:dyDescent="0.3">
      <c r="B8" s="8">
        <v>2014</v>
      </c>
      <c r="C8" s="26">
        <v>22</v>
      </c>
      <c r="D8" s="26">
        <v>1</v>
      </c>
      <c r="E8" s="26">
        <v>1</v>
      </c>
      <c r="F8" s="26">
        <v>7</v>
      </c>
      <c r="G8" s="26">
        <v>13</v>
      </c>
      <c r="H8" s="26">
        <v>561</v>
      </c>
      <c r="I8" s="26">
        <v>218</v>
      </c>
      <c r="J8" s="26">
        <v>3</v>
      </c>
      <c r="K8" s="26" t="s">
        <v>65</v>
      </c>
      <c r="L8" s="26">
        <v>12</v>
      </c>
      <c r="M8" s="26">
        <v>1</v>
      </c>
      <c r="N8" s="26">
        <v>3</v>
      </c>
      <c r="O8" s="26" t="s">
        <v>65</v>
      </c>
      <c r="P8" s="26">
        <v>314</v>
      </c>
      <c r="Q8" s="26" t="s">
        <v>65</v>
      </c>
      <c r="R8" s="26">
        <v>10</v>
      </c>
    </row>
    <row r="9" spans="1:18" ht="20.100000000000001" customHeight="1" x14ac:dyDescent="0.3">
      <c r="B9" s="8">
        <v>2015</v>
      </c>
      <c r="C9" s="26">
        <v>25</v>
      </c>
      <c r="D9" s="26">
        <v>2</v>
      </c>
      <c r="E9" s="26">
        <v>1</v>
      </c>
      <c r="F9" s="26">
        <v>7</v>
      </c>
      <c r="G9" s="26">
        <v>15</v>
      </c>
      <c r="H9" s="26">
        <v>560</v>
      </c>
      <c r="I9" s="26">
        <v>211</v>
      </c>
      <c r="J9" s="26">
        <v>3</v>
      </c>
      <c r="K9" s="26" t="s">
        <v>65</v>
      </c>
      <c r="L9" s="26">
        <v>9</v>
      </c>
      <c r="M9" s="26">
        <v>1</v>
      </c>
      <c r="N9" s="26">
        <v>3</v>
      </c>
      <c r="O9" s="26" t="s">
        <v>65</v>
      </c>
      <c r="P9" s="26">
        <v>321</v>
      </c>
      <c r="Q9" s="26" t="s">
        <v>65</v>
      </c>
      <c r="R9" s="26">
        <v>12</v>
      </c>
    </row>
    <row r="10" spans="1:18" ht="20.100000000000001" customHeight="1" x14ac:dyDescent="0.3">
      <c r="B10" s="8">
        <v>2016</v>
      </c>
      <c r="C10" s="26">
        <v>26</v>
      </c>
      <c r="D10" s="26">
        <v>2</v>
      </c>
      <c r="E10" s="26">
        <v>2</v>
      </c>
      <c r="F10" s="26">
        <v>7</v>
      </c>
      <c r="G10" s="26">
        <v>15</v>
      </c>
      <c r="H10" s="26">
        <v>543</v>
      </c>
      <c r="I10" s="26">
        <v>206</v>
      </c>
      <c r="J10" s="26">
        <v>4</v>
      </c>
      <c r="K10" s="26" t="s">
        <v>65</v>
      </c>
      <c r="L10" s="26">
        <v>9</v>
      </c>
      <c r="M10" s="26">
        <v>1</v>
      </c>
      <c r="N10" s="26">
        <v>3</v>
      </c>
      <c r="O10" s="26" t="s">
        <v>65</v>
      </c>
      <c r="P10" s="26">
        <v>306</v>
      </c>
      <c r="Q10" s="26" t="s">
        <v>65</v>
      </c>
      <c r="R10" s="26">
        <v>14</v>
      </c>
    </row>
    <row r="11" spans="1:18" ht="20.100000000000001" customHeight="1" x14ac:dyDescent="0.3">
      <c r="B11" s="8">
        <v>2017</v>
      </c>
      <c r="C11" s="26">
        <v>26</v>
      </c>
      <c r="D11" s="26">
        <v>1</v>
      </c>
      <c r="E11" s="26">
        <v>2</v>
      </c>
      <c r="F11" s="26">
        <v>8</v>
      </c>
      <c r="G11" s="26">
        <v>15</v>
      </c>
      <c r="H11" s="26">
        <v>544</v>
      </c>
      <c r="I11" s="26">
        <v>206</v>
      </c>
      <c r="J11" s="26">
        <v>4</v>
      </c>
      <c r="K11" s="26" t="s">
        <v>65</v>
      </c>
      <c r="L11" s="26">
        <v>8</v>
      </c>
      <c r="M11" s="26">
        <v>1</v>
      </c>
      <c r="N11" s="26">
        <v>2</v>
      </c>
      <c r="O11" s="26" t="s">
        <v>65</v>
      </c>
      <c r="P11" s="26">
        <v>309</v>
      </c>
      <c r="Q11" s="26" t="s">
        <v>65</v>
      </c>
      <c r="R11" s="26">
        <v>14</v>
      </c>
    </row>
    <row r="12" spans="1:18" ht="20.100000000000001" customHeight="1" x14ac:dyDescent="0.3">
      <c r="B12" s="81">
        <v>2018</v>
      </c>
      <c r="C12" s="73">
        <v>24</v>
      </c>
      <c r="D12" s="73">
        <v>1</v>
      </c>
      <c r="E12" s="73">
        <v>2</v>
      </c>
      <c r="F12" s="73">
        <v>7</v>
      </c>
      <c r="G12" s="73">
        <v>14</v>
      </c>
      <c r="H12" s="73">
        <v>565</v>
      </c>
      <c r="I12" s="73">
        <v>197</v>
      </c>
      <c r="J12" s="73">
        <v>4</v>
      </c>
      <c r="K12" s="73" t="s">
        <v>65</v>
      </c>
      <c r="L12" s="73">
        <v>9</v>
      </c>
      <c r="M12" s="73" t="s">
        <v>65</v>
      </c>
      <c r="N12" s="73">
        <v>2</v>
      </c>
      <c r="O12" s="73" t="s">
        <v>65</v>
      </c>
      <c r="P12" s="73">
        <v>339</v>
      </c>
      <c r="Q12" s="73" t="s">
        <v>65</v>
      </c>
      <c r="R12" s="73">
        <v>14</v>
      </c>
    </row>
    <row r="13" spans="1:18" s="15" customFormat="1" ht="26.1" customHeight="1" x14ac:dyDescent="0.3">
      <c r="B13" s="65">
        <v>2019</v>
      </c>
      <c r="C13" s="30">
        <v>24</v>
      </c>
      <c r="D13" s="30">
        <v>1</v>
      </c>
      <c r="E13" s="30">
        <v>2</v>
      </c>
      <c r="F13" s="30">
        <v>11</v>
      </c>
      <c r="G13" s="30">
        <v>10</v>
      </c>
      <c r="H13" s="30">
        <v>518</v>
      </c>
      <c r="I13" s="30">
        <v>196</v>
      </c>
      <c r="J13" s="30">
        <v>6</v>
      </c>
      <c r="K13" s="30" t="s">
        <v>359</v>
      </c>
      <c r="L13" s="30">
        <v>7</v>
      </c>
      <c r="M13" s="30" t="s">
        <v>359</v>
      </c>
      <c r="N13" s="30">
        <v>2</v>
      </c>
      <c r="O13" s="30" t="s">
        <v>359</v>
      </c>
      <c r="P13" s="30">
        <v>293</v>
      </c>
      <c r="Q13" s="30" t="s">
        <v>359</v>
      </c>
      <c r="R13" s="30">
        <v>14</v>
      </c>
    </row>
    <row r="14" spans="1:18" ht="26.1" customHeight="1" x14ac:dyDescent="0.3">
      <c r="B14" s="9" t="s">
        <v>133</v>
      </c>
      <c r="C14" s="34">
        <v>3</v>
      </c>
      <c r="D14" s="26" t="s">
        <v>361</v>
      </c>
      <c r="E14" s="26" t="s">
        <v>361</v>
      </c>
      <c r="F14" s="26">
        <v>1</v>
      </c>
      <c r="G14" s="26">
        <v>2</v>
      </c>
      <c r="H14" s="60">
        <f>SUM(I14:R14)</f>
        <v>17</v>
      </c>
      <c r="I14" s="60">
        <v>6</v>
      </c>
      <c r="J14" s="60" t="s">
        <v>361</v>
      </c>
      <c r="K14" s="60" t="s">
        <v>361</v>
      </c>
      <c r="L14" s="60" t="s">
        <v>361</v>
      </c>
      <c r="M14" s="60" t="s">
        <v>361</v>
      </c>
      <c r="N14" s="60">
        <v>1</v>
      </c>
      <c r="O14" s="60" t="s">
        <v>361</v>
      </c>
      <c r="P14" s="60">
        <v>9</v>
      </c>
      <c r="Q14" s="30" t="s">
        <v>359</v>
      </c>
      <c r="R14" s="60">
        <v>1</v>
      </c>
    </row>
    <row r="15" spans="1:18" ht="26.1" customHeight="1" x14ac:dyDescent="0.3">
      <c r="B15" s="9" t="s">
        <v>134</v>
      </c>
      <c r="C15" s="34" t="s">
        <v>361</v>
      </c>
      <c r="D15" s="26" t="s">
        <v>361</v>
      </c>
      <c r="E15" s="26" t="s">
        <v>361</v>
      </c>
      <c r="F15" s="26" t="s">
        <v>361</v>
      </c>
      <c r="G15" s="26" t="s">
        <v>361</v>
      </c>
      <c r="H15" s="60">
        <f t="shared" ref="H15:H33" si="0">SUM(I15:R15)</f>
        <v>51</v>
      </c>
      <c r="I15" s="60">
        <v>16</v>
      </c>
      <c r="J15" s="60" t="s">
        <v>361</v>
      </c>
      <c r="K15" s="60" t="s">
        <v>361</v>
      </c>
      <c r="L15" s="60" t="s">
        <v>361</v>
      </c>
      <c r="M15" s="60" t="s">
        <v>361</v>
      </c>
      <c r="N15" s="60" t="s">
        <v>361</v>
      </c>
      <c r="O15" s="60" t="s">
        <v>361</v>
      </c>
      <c r="P15" s="60">
        <v>35</v>
      </c>
      <c r="Q15" s="30" t="s">
        <v>359</v>
      </c>
      <c r="R15" s="60" t="s">
        <v>361</v>
      </c>
    </row>
    <row r="16" spans="1:18" ht="26.1" customHeight="1" x14ac:dyDescent="0.3">
      <c r="B16" s="9" t="s">
        <v>135</v>
      </c>
      <c r="C16" s="34">
        <v>3</v>
      </c>
      <c r="D16" s="26" t="s">
        <v>361</v>
      </c>
      <c r="E16" s="26" t="s">
        <v>361</v>
      </c>
      <c r="F16" s="26">
        <v>3</v>
      </c>
      <c r="G16" s="26" t="s">
        <v>361</v>
      </c>
      <c r="H16" s="60">
        <f t="shared" si="0"/>
        <v>46</v>
      </c>
      <c r="I16" s="60">
        <v>13</v>
      </c>
      <c r="J16" s="60">
        <v>3</v>
      </c>
      <c r="K16" s="60" t="s">
        <v>361</v>
      </c>
      <c r="L16" s="60" t="s">
        <v>361</v>
      </c>
      <c r="M16" s="60" t="s">
        <v>361</v>
      </c>
      <c r="N16" s="60" t="s">
        <v>361</v>
      </c>
      <c r="O16" s="60" t="s">
        <v>361</v>
      </c>
      <c r="P16" s="60">
        <v>29</v>
      </c>
      <c r="Q16" s="30" t="s">
        <v>359</v>
      </c>
      <c r="R16" s="60">
        <v>1</v>
      </c>
    </row>
    <row r="17" spans="2:18" ht="26.1" customHeight="1" x14ac:dyDescent="0.3">
      <c r="B17" s="9" t="s">
        <v>136</v>
      </c>
      <c r="C17" s="34" t="s">
        <v>361</v>
      </c>
      <c r="D17" s="26" t="s">
        <v>361</v>
      </c>
      <c r="E17" s="26" t="s">
        <v>361</v>
      </c>
      <c r="F17" s="26" t="s">
        <v>361</v>
      </c>
      <c r="G17" s="26" t="s">
        <v>361</v>
      </c>
      <c r="H17" s="60">
        <f t="shared" si="0"/>
        <v>14</v>
      </c>
      <c r="I17" s="60">
        <v>8</v>
      </c>
      <c r="J17" s="60" t="s">
        <v>361</v>
      </c>
      <c r="K17" s="60" t="s">
        <v>361</v>
      </c>
      <c r="L17" s="60" t="s">
        <v>361</v>
      </c>
      <c r="M17" s="60" t="s">
        <v>361</v>
      </c>
      <c r="N17" s="60" t="s">
        <v>361</v>
      </c>
      <c r="O17" s="60" t="s">
        <v>361</v>
      </c>
      <c r="P17" s="60">
        <v>6</v>
      </c>
      <c r="Q17" s="30" t="s">
        <v>359</v>
      </c>
      <c r="R17" s="60" t="s">
        <v>361</v>
      </c>
    </row>
    <row r="18" spans="2:18" ht="26.1" customHeight="1" x14ac:dyDescent="0.3">
      <c r="B18" s="9" t="s">
        <v>137</v>
      </c>
      <c r="C18" s="34" t="s">
        <v>361</v>
      </c>
      <c r="D18" s="26" t="s">
        <v>361</v>
      </c>
      <c r="E18" s="26" t="s">
        <v>361</v>
      </c>
      <c r="F18" s="26" t="s">
        <v>361</v>
      </c>
      <c r="G18" s="26" t="s">
        <v>361</v>
      </c>
      <c r="H18" s="60">
        <f t="shared" si="0"/>
        <v>2</v>
      </c>
      <c r="I18" s="60" t="s">
        <v>361</v>
      </c>
      <c r="J18" s="60" t="s">
        <v>361</v>
      </c>
      <c r="K18" s="60" t="s">
        <v>361</v>
      </c>
      <c r="L18" s="60" t="s">
        <v>361</v>
      </c>
      <c r="M18" s="60" t="s">
        <v>361</v>
      </c>
      <c r="N18" s="60" t="s">
        <v>361</v>
      </c>
      <c r="O18" s="60" t="s">
        <v>361</v>
      </c>
      <c r="P18" s="60">
        <v>2</v>
      </c>
      <c r="Q18" s="30" t="s">
        <v>359</v>
      </c>
      <c r="R18" s="60" t="s">
        <v>361</v>
      </c>
    </row>
    <row r="19" spans="2:18" ht="26.1" customHeight="1" x14ac:dyDescent="0.3">
      <c r="B19" s="9" t="s">
        <v>138</v>
      </c>
      <c r="C19" s="34">
        <v>3</v>
      </c>
      <c r="D19" s="26" t="s">
        <v>361</v>
      </c>
      <c r="E19" s="26" t="s">
        <v>361</v>
      </c>
      <c r="F19" s="26">
        <v>1</v>
      </c>
      <c r="G19" s="26">
        <v>2</v>
      </c>
      <c r="H19" s="60">
        <f t="shared" si="0"/>
        <v>32</v>
      </c>
      <c r="I19" s="60">
        <v>9</v>
      </c>
      <c r="J19" s="60" t="s">
        <v>361</v>
      </c>
      <c r="K19" s="60" t="s">
        <v>361</v>
      </c>
      <c r="L19" s="60">
        <v>3</v>
      </c>
      <c r="M19" s="60" t="s">
        <v>361</v>
      </c>
      <c r="N19" s="60" t="s">
        <v>361</v>
      </c>
      <c r="O19" s="60" t="s">
        <v>361</v>
      </c>
      <c r="P19" s="60">
        <v>20</v>
      </c>
      <c r="Q19" s="30" t="s">
        <v>359</v>
      </c>
      <c r="R19" s="60" t="s">
        <v>361</v>
      </c>
    </row>
    <row r="20" spans="2:18" ht="26.1" customHeight="1" x14ac:dyDescent="0.3">
      <c r="B20" s="9" t="s">
        <v>139</v>
      </c>
      <c r="C20" s="34" t="s">
        <v>361</v>
      </c>
      <c r="D20" s="26" t="s">
        <v>361</v>
      </c>
      <c r="E20" s="26" t="s">
        <v>361</v>
      </c>
      <c r="F20" s="26" t="s">
        <v>361</v>
      </c>
      <c r="G20" s="26" t="s">
        <v>361</v>
      </c>
      <c r="H20" s="60">
        <f t="shared" si="0"/>
        <v>17</v>
      </c>
      <c r="I20" s="60">
        <v>7</v>
      </c>
      <c r="J20" s="60" t="s">
        <v>361</v>
      </c>
      <c r="K20" s="60" t="s">
        <v>361</v>
      </c>
      <c r="L20" s="60" t="s">
        <v>361</v>
      </c>
      <c r="M20" s="60" t="s">
        <v>361</v>
      </c>
      <c r="N20" s="60" t="s">
        <v>361</v>
      </c>
      <c r="O20" s="60" t="s">
        <v>361</v>
      </c>
      <c r="P20" s="60">
        <v>8</v>
      </c>
      <c r="Q20" s="30" t="s">
        <v>359</v>
      </c>
      <c r="R20" s="60">
        <v>2</v>
      </c>
    </row>
    <row r="21" spans="2:18" ht="26.1" customHeight="1" x14ac:dyDescent="0.3">
      <c r="B21" s="9" t="s">
        <v>140</v>
      </c>
      <c r="C21" s="34" t="s">
        <v>361</v>
      </c>
      <c r="D21" s="26" t="s">
        <v>361</v>
      </c>
      <c r="E21" s="26" t="s">
        <v>361</v>
      </c>
      <c r="F21" s="26" t="s">
        <v>361</v>
      </c>
      <c r="G21" s="26" t="s">
        <v>361</v>
      </c>
      <c r="H21" s="60">
        <f t="shared" si="0"/>
        <v>25</v>
      </c>
      <c r="I21" s="60">
        <v>13</v>
      </c>
      <c r="J21" s="60" t="s">
        <v>361</v>
      </c>
      <c r="K21" s="60" t="s">
        <v>361</v>
      </c>
      <c r="L21" s="60">
        <v>1</v>
      </c>
      <c r="M21" s="60" t="s">
        <v>361</v>
      </c>
      <c r="N21" s="60" t="s">
        <v>361</v>
      </c>
      <c r="O21" s="60" t="s">
        <v>361</v>
      </c>
      <c r="P21" s="60">
        <v>11</v>
      </c>
      <c r="Q21" s="30" t="s">
        <v>359</v>
      </c>
      <c r="R21" s="60" t="s">
        <v>361</v>
      </c>
    </row>
    <row r="22" spans="2:18" ht="26.1" customHeight="1" x14ac:dyDescent="0.3">
      <c r="B22" s="9" t="s">
        <v>141</v>
      </c>
      <c r="C22" s="34" t="s">
        <v>361</v>
      </c>
      <c r="D22" s="26" t="s">
        <v>361</v>
      </c>
      <c r="E22" s="26" t="s">
        <v>361</v>
      </c>
      <c r="F22" s="26" t="s">
        <v>361</v>
      </c>
      <c r="G22" s="26" t="s">
        <v>361</v>
      </c>
      <c r="H22" s="60">
        <f t="shared" si="0"/>
        <v>18</v>
      </c>
      <c r="I22" s="60">
        <v>7</v>
      </c>
      <c r="J22" s="60" t="s">
        <v>361</v>
      </c>
      <c r="K22" s="60" t="s">
        <v>361</v>
      </c>
      <c r="L22" s="60" t="s">
        <v>361</v>
      </c>
      <c r="M22" s="60" t="s">
        <v>361</v>
      </c>
      <c r="N22" s="60" t="s">
        <v>361</v>
      </c>
      <c r="O22" s="60" t="s">
        <v>361</v>
      </c>
      <c r="P22" s="60">
        <v>10</v>
      </c>
      <c r="Q22" s="30" t="s">
        <v>359</v>
      </c>
      <c r="R22" s="60">
        <v>1</v>
      </c>
    </row>
    <row r="23" spans="2:18" ht="26.1" customHeight="1" x14ac:dyDescent="0.3">
      <c r="B23" s="9" t="s">
        <v>142</v>
      </c>
      <c r="C23" s="34" t="s">
        <v>361</v>
      </c>
      <c r="D23" s="26" t="s">
        <v>361</v>
      </c>
      <c r="E23" s="26" t="s">
        <v>361</v>
      </c>
      <c r="F23" s="26" t="s">
        <v>361</v>
      </c>
      <c r="G23" s="26" t="s">
        <v>361</v>
      </c>
      <c r="H23" s="60">
        <f t="shared" si="0"/>
        <v>4</v>
      </c>
      <c r="I23" s="60">
        <v>1</v>
      </c>
      <c r="J23" s="60" t="s">
        <v>361</v>
      </c>
      <c r="K23" s="60" t="s">
        <v>361</v>
      </c>
      <c r="L23" s="60" t="s">
        <v>361</v>
      </c>
      <c r="M23" s="60" t="s">
        <v>361</v>
      </c>
      <c r="N23" s="60" t="s">
        <v>361</v>
      </c>
      <c r="O23" s="60" t="s">
        <v>361</v>
      </c>
      <c r="P23" s="60">
        <v>3</v>
      </c>
      <c r="Q23" s="30" t="s">
        <v>359</v>
      </c>
      <c r="R23" s="60" t="s">
        <v>361</v>
      </c>
    </row>
    <row r="24" spans="2:18" ht="26.1" customHeight="1" x14ac:dyDescent="0.3">
      <c r="B24" s="9" t="s">
        <v>143</v>
      </c>
      <c r="C24" s="34">
        <v>2</v>
      </c>
      <c r="D24" s="26" t="s">
        <v>361</v>
      </c>
      <c r="E24" s="26" t="s">
        <v>361</v>
      </c>
      <c r="F24" s="26" t="s">
        <v>361</v>
      </c>
      <c r="G24" s="26">
        <v>2</v>
      </c>
      <c r="H24" s="60">
        <f t="shared" si="0"/>
        <v>18</v>
      </c>
      <c r="I24" s="60">
        <v>9</v>
      </c>
      <c r="J24" s="60" t="s">
        <v>361</v>
      </c>
      <c r="K24" s="60" t="s">
        <v>361</v>
      </c>
      <c r="L24" s="60" t="s">
        <v>361</v>
      </c>
      <c r="M24" s="60" t="s">
        <v>361</v>
      </c>
      <c r="N24" s="60" t="s">
        <v>361</v>
      </c>
      <c r="O24" s="60" t="s">
        <v>361</v>
      </c>
      <c r="P24" s="60">
        <v>9</v>
      </c>
      <c r="Q24" s="30" t="s">
        <v>359</v>
      </c>
      <c r="R24" s="60" t="s">
        <v>361</v>
      </c>
    </row>
    <row r="25" spans="2:18" ht="26.1" customHeight="1" x14ac:dyDescent="0.3">
      <c r="B25" s="9" t="s">
        <v>144</v>
      </c>
      <c r="C25" s="34" t="s">
        <v>361</v>
      </c>
      <c r="D25" s="26" t="s">
        <v>361</v>
      </c>
      <c r="E25" s="26" t="s">
        <v>361</v>
      </c>
      <c r="F25" s="26" t="s">
        <v>361</v>
      </c>
      <c r="G25" s="26" t="s">
        <v>361</v>
      </c>
      <c r="H25" s="60">
        <f t="shared" si="0"/>
        <v>30</v>
      </c>
      <c r="I25" s="60">
        <v>16</v>
      </c>
      <c r="J25" s="60" t="s">
        <v>361</v>
      </c>
      <c r="K25" s="60" t="s">
        <v>361</v>
      </c>
      <c r="L25" s="60" t="s">
        <v>361</v>
      </c>
      <c r="M25" s="60" t="s">
        <v>361</v>
      </c>
      <c r="N25" s="60">
        <v>1</v>
      </c>
      <c r="O25" s="60" t="s">
        <v>361</v>
      </c>
      <c r="P25" s="60">
        <v>12</v>
      </c>
      <c r="Q25" s="30" t="s">
        <v>359</v>
      </c>
      <c r="R25" s="60">
        <v>1</v>
      </c>
    </row>
    <row r="26" spans="2:18" ht="26.1" customHeight="1" x14ac:dyDescent="0.3">
      <c r="B26" s="9" t="s">
        <v>145</v>
      </c>
      <c r="C26" s="34" t="s">
        <v>361</v>
      </c>
      <c r="D26" s="26" t="s">
        <v>361</v>
      </c>
      <c r="E26" s="26" t="s">
        <v>361</v>
      </c>
      <c r="F26" s="26" t="s">
        <v>361</v>
      </c>
      <c r="G26" s="26" t="s">
        <v>361</v>
      </c>
      <c r="H26" s="60">
        <f t="shared" si="0"/>
        <v>26</v>
      </c>
      <c r="I26" s="60">
        <v>9</v>
      </c>
      <c r="J26" s="60">
        <v>1</v>
      </c>
      <c r="K26" s="60" t="s">
        <v>361</v>
      </c>
      <c r="L26" s="60" t="s">
        <v>361</v>
      </c>
      <c r="M26" s="60" t="s">
        <v>361</v>
      </c>
      <c r="N26" s="60" t="s">
        <v>361</v>
      </c>
      <c r="O26" s="60" t="s">
        <v>361</v>
      </c>
      <c r="P26" s="60">
        <v>16</v>
      </c>
      <c r="Q26" s="30" t="s">
        <v>359</v>
      </c>
      <c r="R26" s="60" t="s">
        <v>361</v>
      </c>
    </row>
    <row r="27" spans="2:18" ht="26.1" customHeight="1" x14ac:dyDescent="0.3">
      <c r="B27" s="9" t="s">
        <v>146</v>
      </c>
      <c r="C27" s="34">
        <v>1</v>
      </c>
      <c r="D27" s="26" t="s">
        <v>361</v>
      </c>
      <c r="E27" s="26" t="s">
        <v>361</v>
      </c>
      <c r="F27" s="26">
        <v>1</v>
      </c>
      <c r="G27" s="26" t="s">
        <v>361</v>
      </c>
      <c r="H27" s="60">
        <f t="shared" si="0"/>
        <v>47</v>
      </c>
      <c r="I27" s="60">
        <v>20</v>
      </c>
      <c r="J27" s="60" t="s">
        <v>361</v>
      </c>
      <c r="K27" s="60" t="s">
        <v>361</v>
      </c>
      <c r="L27" s="60">
        <v>1</v>
      </c>
      <c r="M27" s="60" t="s">
        <v>361</v>
      </c>
      <c r="N27" s="60" t="s">
        <v>361</v>
      </c>
      <c r="O27" s="60" t="s">
        <v>361</v>
      </c>
      <c r="P27" s="60">
        <v>25</v>
      </c>
      <c r="Q27" s="30" t="s">
        <v>359</v>
      </c>
      <c r="R27" s="60">
        <v>1</v>
      </c>
    </row>
    <row r="28" spans="2:18" ht="26.1" customHeight="1" x14ac:dyDescent="0.3">
      <c r="B28" s="9" t="s">
        <v>147</v>
      </c>
      <c r="C28" s="34">
        <v>3</v>
      </c>
      <c r="D28" s="26">
        <v>1</v>
      </c>
      <c r="E28" s="26">
        <v>1</v>
      </c>
      <c r="F28" s="26">
        <v>1</v>
      </c>
      <c r="G28" s="26" t="s">
        <v>361</v>
      </c>
      <c r="H28" s="60">
        <f t="shared" si="0"/>
        <v>24</v>
      </c>
      <c r="I28" s="60">
        <v>12</v>
      </c>
      <c r="J28" s="60" t="s">
        <v>361</v>
      </c>
      <c r="K28" s="60" t="s">
        <v>361</v>
      </c>
      <c r="L28" s="60" t="s">
        <v>361</v>
      </c>
      <c r="M28" s="60" t="s">
        <v>361</v>
      </c>
      <c r="N28" s="60" t="s">
        <v>361</v>
      </c>
      <c r="O28" s="60" t="s">
        <v>361</v>
      </c>
      <c r="P28" s="60">
        <v>12</v>
      </c>
      <c r="Q28" s="30" t="s">
        <v>359</v>
      </c>
      <c r="R28" s="60" t="s">
        <v>361</v>
      </c>
    </row>
    <row r="29" spans="2:18" ht="26.1" customHeight="1" x14ac:dyDescent="0.3">
      <c r="B29" s="9" t="s">
        <v>148</v>
      </c>
      <c r="C29" s="34">
        <v>4</v>
      </c>
      <c r="D29" s="26" t="s">
        <v>361</v>
      </c>
      <c r="E29" s="26">
        <v>1</v>
      </c>
      <c r="F29" s="26">
        <v>2</v>
      </c>
      <c r="G29" s="26">
        <v>1</v>
      </c>
      <c r="H29" s="60">
        <f t="shared" si="0"/>
        <v>50</v>
      </c>
      <c r="I29" s="60">
        <v>10</v>
      </c>
      <c r="J29" s="60">
        <v>2</v>
      </c>
      <c r="K29" s="60" t="s">
        <v>361</v>
      </c>
      <c r="L29" s="60">
        <v>2</v>
      </c>
      <c r="M29" s="60" t="s">
        <v>361</v>
      </c>
      <c r="N29" s="60" t="s">
        <v>361</v>
      </c>
      <c r="O29" s="60" t="s">
        <v>361</v>
      </c>
      <c r="P29" s="60">
        <v>33</v>
      </c>
      <c r="Q29" s="30" t="s">
        <v>359</v>
      </c>
      <c r="R29" s="60">
        <v>3</v>
      </c>
    </row>
    <row r="30" spans="2:18" ht="26.1" customHeight="1" x14ac:dyDescent="0.3">
      <c r="B30" s="9" t="s">
        <v>149</v>
      </c>
      <c r="C30" s="34" t="s">
        <v>361</v>
      </c>
      <c r="D30" s="26" t="s">
        <v>361</v>
      </c>
      <c r="E30" s="26" t="s">
        <v>361</v>
      </c>
      <c r="F30" s="26" t="s">
        <v>361</v>
      </c>
      <c r="G30" s="26" t="s">
        <v>361</v>
      </c>
      <c r="H30" s="60">
        <f t="shared" si="0"/>
        <v>15</v>
      </c>
      <c r="I30" s="60">
        <v>11</v>
      </c>
      <c r="J30" s="60" t="s">
        <v>361</v>
      </c>
      <c r="K30" s="60" t="s">
        <v>361</v>
      </c>
      <c r="L30" s="60" t="s">
        <v>361</v>
      </c>
      <c r="M30" s="60" t="s">
        <v>361</v>
      </c>
      <c r="N30" s="60" t="s">
        <v>361</v>
      </c>
      <c r="O30" s="60" t="s">
        <v>361</v>
      </c>
      <c r="P30" s="60">
        <v>4</v>
      </c>
      <c r="Q30" s="30" t="s">
        <v>359</v>
      </c>
      <c r="R30" s="60" t="s">
        <v>361</v>
      </c>
    </row>
    <row r="31" spans="2:18" ht="26.1" customHeight="1" x14ac:dyDescent="0.3">
      <c r="B31" s="9" t="s">
        <v>150</v>
      </c>
      <c r="C31" s="34">
        <v>2</v>
      </c>
      <c r="D31" s="26" t="s">
        <v>361</v>
      </c>
      <c r="E31" s="26" t="s">
        <v>361</v>
      </c>
      <c r="F31" s="26" t="s">
        <v>361</v>
      </c>
      <c r="G31" s="26">
        <v>2</v>
      </c>
      <c r="H31" s="60">
        <f t="shared" si="0"/>
        <v>21</v>
      </c>
      <c r="I31" s="60">
        <v>8</v>
      </c>
      <c r="J31" s="60" t="s">
        <v>361</v>
      </c>
      <c r="K31" s="60" t="s">
        <v>361</v>
      </c>
      <c r="L31" s="60" t="s">
        <v>361</v>
      </c>
      <c r="M31" s="60" t="s">
        <v>361</v>
      </c>
      <c r="N31" s="60" t="s">
        <v>361</v>
      </c>
      <c r="O31" s="60" t="s">
        <v>361</v>
      </c>
      <c r="P31" s="60">
        <v>12</v>
      </c>
      <c r="Q31" s="30" t="s">
        <v>359</v>
      </c>
      <c r="R31" s="60">
        <v>1</v>
      </c>
    </row>
    <row r="32" spans="2:18" ht="26.1" customHeight="1" x14ac:dyDescent="0.3">
      <c r="B32" s="9" t="s">
        <v>151</v>
      </c>
      <c r="C32" s="34" t="s">
        <v>361</v>
      </c>
      <c r="D32" s="26" t="s">
        <v>361</v>
      </c>
      <c r="E32" s="26" t="s">
        <v>361</v>
      </c>
      <c r="F32" s="26" t="s">
        <v>361</v>
      </c>
      <c r="G32" s="26" t="s">
        <v>361</v>
      </c>
      <c r="H32" s="60">
        <f t="shared" si="0"/>
        <v>14</v>
      </c>
      <c r="I32" s="60">
        <v>4</v>
      </c>
      <c r="J32" s="60" t="s">
        <v>361</v>
      </c>
      <c r="K32" s="60" t="s">
        <v>361</v>
      </c>
      <c r="L32" s="60" t="s">
        <v>361</v>
      </c>
      <c r="M32" s="60" t="s">
        <v>361</v>
      </c>
      <c r="N32" s="60" t="s">
        <v>361</v>
      </c>
      <c r="O32" s="60" t="s">
        <v>361</v>
      </c>
      <c r="P32" s="60">
        <v>9</v>
      </c>
      <c r="Q32" s="30" t="s">
        <v>359</v>
      </c>
      <c r="R32" s="60">
        <v>1</v>
      </c>
    </row>
    <row r="33" spans="2:18" ht="26.1" customHeight="1" thickBot="1" x14ac:dyDescent="0.35">
      <c r="B33" s="10" t="s">
        <v>152</v>
      </c>
      <c r="C33" s="35">
        <v>3</v>
      </c>
      <c r="D33" s="36" t="s">
        <v>361</v>
      </c>
      <c r="E33" s="36" t="s">
        <v>361</v>
      </c>
      <c r="F33" s="36">
        <v>2</v>
      </c>
      <c r="G33" s="36">
        <v>1</v>
      </c>
      <c r="H33" s="36">
        <f t="shared" si="0"/>
        <v>47</v>
      </c>
      <c r="I33" s="36">
        <v>17</v>
      </c>
      <c r="J33" s="36" t="s">
        <v>361</v>
      </c>
      <c r="K33" s="36" t="s">
        <v>361</v>
      </c>
      <c r="L33" s="36" t="s">
        <v>361</v>
      </c>
      <c r="M33" s="36" t="s">
        <v>361</v>
      </c>
      <c r="N33" s="36" t="s">
        <v>361</v>
      </c>
      <c r="O33" s="36" t="s">
        <v>361</v>
      </c>
      <c r="P33" s="36">
        <v>28</v>
      </c>
      <c r="Q33" s="36" t="s">
        <v>361</v>
      </c>
      <c r="R33" s="36">
        <v>2</v>
      </c>
    </row>
    <row r="34" spans="2:18" ht="12.75" thickTop="1" x14ac:dyDescent="0.3">
      <c r="B34" s="1" t="s">
        <v>166</v>
      </c>
      <c r="C34" s="4"/>
      <c r="D34" s="4"/>
      <c r="E34" s="4"/>
      <c r="F34" s="4"/>
      <c r="G34" s="4"/>
      <c r="H34" s="4"/>
      <c r="I34" s="4"/>
      <c r="J34" s="4"/>
      <c r="K34" s="4" t="s">
        <v>360</v>
      </c>
      <c r="L34" s="4"/>
      <c r="M34" s="4"/>
      <c r="N34" s="4"/>
      <c r="O34" s="4"/>
      <c r="P34" s="4"/>
      <c r="Q34" s="4"/>
      <c r="R34" s="4"/>
    </row>
    <row r="35" spans="2:18" x14ac:dyDescent="0.3">
      <c r="B35" s="14"/>
      <c r="C35" s="4"/>
      <c r="D35" s="4"/>
      <c r="E35" s="4"/>
      <c r="F35" s="4"/>
      <c r="G35" s="4"/>
      <c r="H35" s="4"/>
      <c r="I35" s="4"/>
      <c r="J35" s="4"/>
      <c r="K35" s="4"/>
      <c r="L35" s="4"/>
      <c r="M35" s="4"/>
      <c r="N35" s="4"/>
      <c r="O35" s="4"/>
      <c r="P35" s="4"/>
      <c r="Q35" s="4"/>
      <c r="R35" s="4"/>
    </row>
    <row r="36" spans="2:18" x14ac:dyDescent="0.3">
      <c r="B36" s="4"/>
      <c r="C36" s="4"/>
      <c r="D36" s="4"/>
      <c r="E36" s="4"/>
      <c r="F36" s="4"/>
      <c r="G36" s="4"/>
    </row>
    <row r="37" spans="2:18" x14ac:dyDescent="0.3">
      <c r="B37" s="4"/>
      <c r="C37" s="4"/>
      <c r="G37" s="1"/>
    </row>
    <row r="38" spans="2:18" x14ac:dyDescent="0.3">
      <c r="B38" s="4"/>
      <c r="C38" s="4"/>
      <c r="G38" s="1"/>
    </row>
    <row r="39" spans="2:18" x14ac:dyDescent="0.3">
      <c r="G39" s="1"/>
    </row>
    <row r="40" spans="2:18" x14ac:dyDescent="0.3">
      <c r="G40" s="1"/>
    </row>
    <row r="41" spans="2:18" x14ac:dyDescent="0.3">
      <c r="G41" s="1"/>
    </row>
    <row r="42" spans="2:18" x14ac:dyDescent="0.3">
      <c r="G42" s="1"/>
    </row>
    <row r="43" spans="2:18" x14ac:dyDescent="0.3">
      <c r="G43" s="1"/>
    </row>
    <row r="44" spans="2:18" x14ac:dyDescent="0.3">
      <c r="G44" s="1"/>
    </row>
    <row r="45" spans="2:18" x14ac:dyDescent="0.3">
      <c r="G45" s="1"/>
    </row>
    <row r="46" spans="2:18" x14ac:dyDescent="0.3">
      <c r="G46" s="1"/>
    </row>
    <row r="47" spans="2:18" x14ac:dyDescent="0.3">
      <c r="G47" s="1"/>
    </row>
    <row r="48" spans="2:18" x14ac:dyDescent="0.3">
      <c r="G48" s="1"/>
    </row>
    <row r="49" spans="7:7" x14ac:dyDescent="0.3">
      <c r="G49" s="1"/>
    </row>
    <row r="50" spans="7:7" x14ac:dyDescent="0.3">
      <c r="G50" s="1"/>
    </row>
    <row r="51" spans="7:7" x14ac:dyDescent="0.3">
      <c r="G51" s="1"/>
    </row>
  </sheetData>
  <mergeCells count="19">
    <mergeCell ref="R6:R7"/>
    <mergeCell ref="K6:K7"/>
    <mergeCell ref="L6:L7"/>
    <mergeCell ref="M6:M7"/>
    <mergeCell ref="N6:N7"/>
    <mergeCell ref="O6:O7"/>
    <mergeCell ref="P6:P7"/>
    <mergeCell ref="B5:B7"/>
    <mergeCell ref="C5:G5"/>
    <mergeCell ref="H5:R5"/>
    <mergeCell ref="C6:C7"/>
    <mergeCell ref="D6:D7"/>
    <mergeCell ref="G6:G7"/>
    <mergeCell ref="H6:H7"/>
    <mergeCell ref="I6:I7"/>
    <mergeCell ref="J6:J7"/>
    <mergeCell ref="E6:E7"/>
    <mergeCell ref="F6:F7"/>
    <mergeCell ref="Q6:Q7"/>
  </mergeCells>
  <phoneticPr fontId="1" type="noConversion"/>
  <pageMargins left="0.7" right="0.7" top="0.75" bottom="0.75" header="0.3" footer="0.3"/>
  <pageSetup paperSize="9" scale="75" orientation="portrait" r:id="rId1"/>
  <colBreaks count="1" manualBreakCount="1">
    <brk id="10" max="3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X39"/>
  <sheetViews>
    <sheetView view="pageBreakPreview" zoomScale="85" zoomScaleNormal="100" zoomScaleSheetLayoutView="85" workbookViewId="0">
      <selection activeCell="B4" sqref="B4"/>
    </sheetView>
  </sheetViews>
  <sheetFormatPr defaultRowHeight="12" x14ac:dyDescent="0.3"/>
  <cols>
    <col min="1" max="1" width="2.125" style="1" customWidth="1"/>
    <col min="2" max="2" width="14.5" style="1" customWidth="1"/>
    <col min="3" max="4" width="9" style="3" customWidth="1"/>
    <col min="5" max="5" width="10" style="3" customWidth="1"/>
    <col min="6" max="7" width="9" style="3" customWidth="1"/>
    <col min="8" max="8" width="9" style="1" customWidth="1"/>
    <col min="9" max="9" width="10.5" style="1" customWidth="1"/>
    <col min="10" max="10" width="9" style="1" customWidth="1"/>
    <col min="11" max="12" width="11" style="1" customWidth="1"/>
    <col min="13" max="13" width="12" style="1" customWidth="1"/>
    <col min="14" max="16" width="11" style="1" customWidth="1"/>
    <col min="17" max="17" width="12" style="1" customWidth="1"/>
    <col min="18" max="19" width="11" style="1" customWidth="1"/>
    <col min="20" max="20" width="11.875" style="1" customWidth="1"/>
    <col min="21" max="21" width="11" style="1" customWidth="1"/>
    <col min="22" max="22" width="12" style="1" customWidth="1"/>
    <col min="23" max="24" width="11" style="1" customWidth="1"/>
    <col min="25" max="25" width="2.875" style="1" customWidth="1"/>
    <col min="26" max="16384" width="9" style="1"/>
  </cols>
  <sheetData>
    <row r="2" spans="1:24" ht="15" x14ac:dyDescent="0.3">
      <c r="B2" s="13" t="s">
        <v>167</v>
      </c>
    </row>
    <row r="3" spans="1:24" ht="12" customHeight="1" x14ac:dyDescent="0.3">
      <c r="C3" s="1"/>
      <c r="D3" s="1"/>
      <c r="E3" s="1"/>
      <c r="F3" s="1"/>
      <c r="G3" s="1"/>
    </row>
    <row r="4" spans="1:24" ht="12" customHeight="1" thickBot="1" x14ac:dyDescent="0.35">
      <c r="A4" s="4"/>
      <c r="C4" s="1"/>
      <c r="D4" s="1"/>
      <c r="E4" s="1"/>
      <c r="F4" s="1"/>
      <c r="G4" s="1"/>
      <c r="X4" s="5" t="s">
        <v>168</v>
      </c>
    </row>
    <row r="5" spans="1:24" ht="29.25" customHeight="1" thickTop="1" x14ac:dyDescent="0.3">
      <c r="A5" s="4"/>
      <c r="B5" s="150" t="s">
        <v>132</v>
      </c>
      <c r="C5" s="169" t="s">
        <v>169</v>
      </c>
      <c r="D5" s="141" t="s">
        <v>170</v>
      </c>
      <c r="E5" s="142"/>
      <c r="F5" s="142"/>
      <c r="G5" s="142"/>
      <c r="H5" s="142"/>
      <c r="I5" s="142"/>
      <c r="J5" s="153"/>
      <c r="K5" s="169" t="s">
        <v>175</v>
      </c>
      <c r="L5" s="141" t="s">
        <v>176</v>
      </c>
      <c r="M5" s="142"/>
      <c r="N5" s="142"/>
      <c r="O5" s="142"/>
      <c r="P5" s="141" t="s">
        <v>180</v>
      </c>
      <c r="Q5" s="142"/>
      <c r="R5" s="142"/>
      <c r="S5" s="142"/>
      <c r="T5" s="142"/>
      <c r="U5" s="141" t="s">
        <v>364</v>
      </c>
      <c r="V5" s="142"/>
      <c r="W5" s="142"/>
      <c r="X5" s="142"/>
    </row>
    <row r="6" spans="1:24" ht="28.5" customHeight="1" x14ac:dyDescent="0.3">
      <c r="B6" s="151"/>
      <c r="C6" s="171"/>
      <c r="D6" s="147"/>
      <c r="E6" s="139" t="s">
        <v>185</v>
      </c>
      <c r="F6" s="139" t="s">
        <v>186</v>
      </c>
      <c r="G6" s="139" t="s">
        <v>171</v>
      </c>
      <c r="H6" s="139" t="s">
        <v>172</v>
      </c>
      <c r="I6" s="139" t="s">
        <v>173</v>
      </c>
      <c r="J6" s="139" t="s">
        <v>174</v>
      </c>
      <c r="K6" s="171"/>
      <c r="L6" s="147"/>
      <c r="M6" s="139" t="s">
        <v>178</v>
      </c>
      <c r="N6" s="139" t="s">
        <v>177</v>
      </c>
      <c r="O6" s="139" t="s">
        <v>179</v>
      </c>
      <c r="P6" s="147"/>
      <c r="Q6" s="139" t="s">
        <v>187</v>
      </c>
      <c r="R6" s="166" t="s">
        <v>188</v>
      </c>
      <c r="S6" s="139" t="s">
        <v>362</v>
      </c>
      <c r="T6" s="139" t="s">
        <v>363</v>
      </c>
      <c r="U6" s="147"/>
      <c r="V6" s="139" t="s">
        <v>17</v>
      </c>
      <c r="W6" s="139" t="s">
        <v>184</v>
      </c>
      <c r="X6" s="164" t="s">
        <v>18</v>
      </c>
    </row>
    <row r="7" spans="1:24" ht="48" customHeight="1" x14ac:dyDescent="0.3">
      <c r="B7" s="152"/>
      <c r="C7" s="167"/>
      <c r="D7" s="140"/>
      <c r="E7" s="140"/>
      <c r="F7" s="140"/>
      <c r="G7" s="140"/>
      <c r="H7" s="140"/>
      <c r="I7" s="140"/>
      <c r="J7" s="140"/>
      <c r="K7" s="167"/>
      <c r="L7" s="140"/>
      <c r="M7" s="140"/>
      <c r="N7" s="140"/>
      <c r="O7" s="140"/>
      <c r="P7" s="140"/>
      <c r="Q7" s="140"/>
      <c r="R7" s="167"/>
      <c r="S7" s="140"/>
      <c r="T7" s="140"/>
      <c r="U7" s="140"/>
      <c r="V7" s="140"/>
      <c r="W7" s="140"/>
      <c r="X7" s="165"/>
    </row>
    <row r="8" spans="1:24" ht="20.100000000000001" customHeight="1" x14ac:dyDescent="0.3">
      <c r="B8" s="8">
        <v>2014</v>
      </c>
      <c r="C8" s="26">
        <v>6974</v>
      </c>
      <c r="D8" s="26">
        <v>5023</v>
      </c>
      <c r="E8" s="26">
        <v>804</v>
      </c>
      <c r="F8" s="26">
        <v>3957</v>
      </c>
      <c r="G8" s="26">
        <v>145</v>
      </c>
      <c r="H8" s="26">
        <v>72</v>
      </c>
      <c r="I8" s="26">
        <v>8</v>
      </c>
      <c r="J8" s="26">
        <v>37</v>
      </c>
      <c r="K8" s="26">
        <v>255</v>
      </c>
      <c r="L8" s="26">
        <v>442</v>
      </c>
      <c r="M8" s="26">
        <v>49</v>
      </c>
      <c r="N8" s="26">
        <v>392</v>
      </c>
      <c r="O8" s="26">
        <v>1</v>
      </c>
      <c r="P8" s="26">
        <v>575</v>
      </c>
      <c r="Q8" s="26" t="s">
        <v>65</v>
      </c>
      <c r="R8" s="26">
        <v>575</v>
      </c>
      <c r="S8" s="26" t="s">
        <v>65</v>
      </c>
      <c r="T8" s="26" t="s">
        <v>65</v>
      </c>
      <c r="U8" s="26">
        <v>679</v>
      </c>
      <c r="V8" s="26" t="s">
        <v>65</v>
      </c>
      <c r="W8" s="26">
        <v>19</v>
      </c>
      <c r="X8" s="26">
        <v>660</v>
      </c>
    </row>
    <row r="9" spans="1:24" ht="20.100000000000001" customHeight="1" x14ac:dyDescent="0.3">
      <c r="B9" s="8">
        <v>2015</v>
      </c>
      <c r="C9" s="26">
        <v>6790</v>
      </c>
      <c r="D9" s="26">
        <v>5104</v>
      </c>
      <c r="E9" s="26">
        <v>871</v>
      </c>
      <c r="F9" s="26">
        <v>3970</v>
      </c>
      <c r="G9" s="26">
        <v>149</v>
      </c>
      <c r="H9" s="26">
        <v>70</v>
      </c>
      <c r="I9" s="26">
        <v>8</v>
      </c>
      <c r="J9" s="26">
        <v>36</v>
      </c>
      <c r="K9" s="26">
        <v>265</v>
      </c>
      <c r="L9" s="26">
        <v>432</v>
      </c>
      <c r="M9" s="26">
        <v>48</v>
      </c>
      <c r="N9" s="26">
        <v>384</v>
      </c>
      <c r="O9" s="26" t="s">
        <v>65</v>
      </c>
      <c r="P9" s="26">
        <v>389</v>
      </c>
      <c r="Q9" s="26" t="s">
        <v>65</v>
      </c>
      <c r="R9" s="26">
        <v>389</v>
      </c>
      <c r="S9" s="26" t="s">
        <v>65</v>
      </c>
      <c r="T9" s="26" t="s">
        <v>65</v>
      </c>
      <c r="U9" s="26">
        <v>600</v>
      </c>
      <c r="V9" s="26" t="s">
        <v>65</v>
      </c>
      <c r="W9" s="26" t="s">
        <v>189</v>
      </c>
      <c r="X9" s="26">
        <v>600</v>
      </c>
    </row>
    <row r="10" spans="1:24" ht="20.100000000000001" customHeight="1" x14ac:dyDescent="0.3">
      <c r="B10" s="8">
        <v>2016</v>
      </c>
      <c r="C10" s="26">
        <v>6673</v>
      </c>
      <c r="D10" s="26">
        <v>5191</v>
      </c>
      <c r="E10" s="26">
        <v>937</v>
      </c>
      <c r="F10" s="26">
        <v>3986</v>
      </c>
      <c r="G10" s="26">
        <v>149</v>
      </c>
      <c r="H10" s="26">
        <v>70</v>
      </c>
      <c r="I10" s="26">
        <v>8</v>
      </c>
      <c r="J10" s="26">
        <v>41</v>
      </c>
      <c r="K10" s="26">
        <v>264</v>
      </c>
      <c r="L10" s="26">
        <v>482</v>
      </c>
      <c r="M10" s="26">
        <v>54</v>
      </c>
      <c r="N10" s="26">
        <v>428</v>
      </c>
      <c r="O10" s="26" t="s">
        <v>65</v>
      </c>
      <c r="P10" s="26">
        <v>84</v>
      </c>
      <c r="Q10" s="26" t="s">
        <v>65</v>
      </c>
      <c r="R10" s="26">
        <v>84</v>
      </c>
      <c r="S10" s="26" t="s">
        <v>65</v>
      </c>
      <c r="T10" s="26" t="s">
        <v>65</v>
      </c>
      <c r="U10" s="26">
        <v>652</v>
      </c>
      <c r="V10" s="26" t="s">
        <v>65</v>
      </c>
      <c r="W10" s="26" t="s">
        <v>189</v>
      </c>
      <c r="X10" s="26">
        <v>652</v>
      </c>
    </row>
    <row r="11" spans="1:24" ht="20.100000000000001" customHeight="1" x14ac:dyDescent="0.3">
      <c r="B11" s="8">
        <v>2017</v>
      </c>
      <c r="C11" s="26">
        <v>6865</v>
      </c>
      <c r="D11" s="26">
        <v>5191</v>
      </c>
      <c r="E11" s="26">
        <v>1018</v>
      </c>
      <c r="F11" s="26">
        <v>3913</v>
      </c>
      <c r="G11" s="26">
        <v>143</v>
      </c>
      <c r="H11" s="26">
        <v>69</v>
      </c>
      <c r="I11" s="26">
        <v>8</v>
      </c>
      <c r="J11" s="26">
        <v>40</v>
      </c>
      <c r="K11" s="26">
        <v>272</v>
      </c>
      <c r="L11" s="26">
        <v>494</v>
      </c>
      <c r="M11" s="26">
        <v>54</v>
      </c>
      <c r="N11" s="26">
        <v>440</v>
      </c>
      <c r="O11" s="26" t="s">
        <v>65</v>
      </c>
      <c r="P11" s="26">
        <v>423</v>
      </c>
      <c r="Q11" s="26">
        <v>1</v>
      </c>
      <c r="R11" s="26">
        <v>422</v>
      </c>
      <c r="S11" s="26" t="s">
        <v>65</v>
      </c>
      <c r="T11" s="26" t="s">
        <v>65</v>
      </c>
      <c r="U11" s="26">
        <v>485</v>
      </c>
      <c r="V11" s="26" t="s">
        <v>65</v>
      </c>
      <c r="W11" s="26" t="s">
        <v>189</v>
      </c>
      <c r="X11" s="26">
        <v>485</v>
      </c>
    </row>
    <row r="12" spans="1:24" ht="20.100000000000001" customHeight="1" x14ac:dyDescent="0.3">
      <c r="B12" s="81">
        <v>2018</v>
      </c>
      <c r="C12" s="73">
        <v>6852</v>
      </c>
      <c r="D12" s="73">
        <v>5178</v>
      </c>
      <c r="E12" s="73">
        <v>1067</v>
      </c>
      <c r="F12" s="73">
        <v>3879</v>
      </c>
      <c r="G12" s="73">
        <v>117</v>
      </c>
      <c r="H12" s="73">
        <v>65</v>
      </c>
      <c r="I12" s="73">
        <v>8</v>
      </c>
      <c r="J12" s="73">
        <v>42</v>
      </c>
      <c r="K12" s="73">
        <v>276</v>
      </c>
      <c r="L12" s="73">
        <v>513</v>
      </c>
      <c r="M12" s="73">
        <v>49</v>
      </c>
      <c r="N12" s="73">
        <v>464</v>
      </c>
      <c r="O12" s="73" t="s">
        <v>65</v>
      </c>
      <c r="P12" s="73">
        <v>409</v>
      </c>
      <c r="Q12" s="73" t="s">
        <v>65</v>
      </c>
      <c r="R12" s="73">
        <v>409</v>
      </c>
      <c r="S12" s="73" t="s">
        <v>65</v>
      </c>
      <c r="T12" s="73" t="s">
        <v>65</v>
      </c>
      <c r="U12" s="73">
        <v>476</v>
      </c>
      <c r="V12" s="73" t="s">
        <v>65</v>
      </c>
      <c r="W12" s="73">
        <v>0</v>
      </c>
      <c r="X12" s="73">
        <v>476</v>
      </c>
    </row>
    <row r="13" spans="1:24" s="15" customFormat="1" ht="26.1" customHeight="1" x14ac:dyDescent="0.3">
      <c r="B13" s="79">
        <v>2019</v>
      </c>
      <c r="C13" s="30">
        <v>7182</v>
      </c>
      <c r="D13" s="30">
        <v>5372</v>
      </c>
      <c r="E13" s="30">
        <v>1231</v>
      </c>
      <c r="F13" s="30">
        <v>3917</v>
      </c>
      <c r="G13" s="30">
        <v>119</v>
      </c>
      <c r="H13" s="30">
        <v>54</v>
      </c>
      <c r="I13" s="30">
        <v>8</v>
      </c>
      <c r="J13" s="30">
        <v>43</v>
      </c>
      <c r="K13" s="30">
        <v>274</v>
      </c>
      <c r="L13" s="30">
        <v>520</v>
      </c>
      <c r="M13" s="30">
        <v>47</v>
      </c>
      <c r="N13" s="30">
        <v>473</v>
      </c>
      <c r="O13" s="30" t="s">
        <v>65</v>
      </c>
      <c r="P13" s="30">
        <v>405</v>
      </c>
      <c r="Q13" s="30">
        <v>1</v>
      </c>
      <c r="R13" s="30">
        <v>404</v>
      </c>
      <c r="S13" s="30" t="s">
        <v>65</v>
      </c>
      <c r="T13" s="30" t="s">
        <v>65</v>
      </c>
      <c r="U13" s="30">
        <v>611</v>
      </c>
      <c r="V13" s="30" t="s">
        <v>65</v>
      </c>
      <c r="W13" s="30" t="s">
        <v>65</v>
      </c>
      <c r="X13" s="30">
        <v>611</v>
      </c>
    </row>
    <row r="14" spans="1:24" ht="26.1" customHeight="1" x14ac:dyDescent="0.3">
      <c r="B14" s="9" t="s">
        <v>133</v>
      </c>
      <c r="C14" s="73">
        <v>351</v>
      </c>
      <c r="D14" s="73">
        <v>260</v>
      </c>
      <c r="E14" s="73">
        <v>83</v>
      </c>
      <c r="F14" s="73">
        <v>173</v>
      </c>
      <c r="G14" s="73">
        <v>4</v>
      </c>
      <c r="H14" s="73" t="s">
        <v>65</v>
      </c>
      <c r="I14" s="73" t="s">
        <v>65</v>
      </c>
      <c r="J14" s="73" t="s">
        <v>65</v>
      </c>
      <c r="K14" s="73">
        <v>11</v>
      </c>
      <c r="L14" s="73">
        <v>32</v>
      </c>
      <c r="M14" s="73">
        <v>6</v>
      </c>
      <c r="N14" s="73">
        <v>26</v>
      </c>
      <c r="O14" s="73" t="s">
        <v>65</v>
      </c>
      <c r="P14" s="73">
        <v>17</v>
      </c>
      <c r="Q14" s="73" t="s">
        <v>65</v>
      </c>
      <c r="R14" s="73">
        <v>17</v>
      </c>
      <c r="S14" s="73" t="s">
        <v>65</v>
      </c>
      <c r="T14" s="73" t="s">
        <v>65</v>
      </c>
      <c r="U14" s="73">
        <v>31</v>
      </c>
      <c r="V14" s="73" t="s">
        <v>65</v>
      </c>
      <c r="W14" s="73" t="s">
        <v>65</v>
      </c>
      <c r="X14" s="73">
        <v>31</v>
      </c>
    </row>
    <row r="15" spans="1:24" ht="26.1" customHeight="1" x14ac:dyDescent="0.3">
      <c r="B15" s="9" t="s">
        <v>134</v>
      </c>
      <c r="C15" s="73">
        <v>703</v>
      </c>
      <c r="D15" s="73">
        <v>526</v>
      </c>
      <c r="E15" s="73">
        <v>94</v>
      </c>
      <c r="F15" s="73">
        <v>409</v>
      </c>
      <c r="G15" s="73">
        <v>8</v>
      </c>
      <c r="H15" s="73">
        <v>9</v>
      </c>
      <c r="I15" s="73">
        <v>1</v>
      </c>
      <c r="J15" s="73">
        <v>5</v>
      </c>
      <c r="K15" s="73">
        <v>17</v>
      </c>
      <c r="L15" s="73">
        <v>50</v>
      </c>
      <c r="M15" s="73">
        <v>1</v>
      </c>
      <c r="N15" s="73">
        <v>49</v>
      </c>
      <c r="O15" s="73" t="s">
        <v>65</v>
      </c>
      <c r="P15" s="73">
        <v>39</v>
      </c>
      <c r="Q15" s="73">
        <v>1</v>
      </c>
      <c r="R15" s="73">
        <v>38</v>
      </c>
      <c r="S15" s="73" t="s">
        <v>65</v>
      </c>
      <c r="T15" s="73" t="s">
        <v>65</v>
      </c>
      <c r="U15" s="73">
        <v>71</v>
      </c>
      <c r="V15" s="73" t="s">
        <v>65</v>
      </c>
      <c r="W15" s="73" t="s">
        <v>65</v>
      </c>
      <c r="X15" s="73">
        <v>71</v>
      </c>
    </row>
    <row r="16" spans="1:24" ht="26.1" customHeight="1" x14ac:dyDescent="0.3">
      <c r="B16" s="9" t="s">
        <v>135</v>
      </c>
      <c r="C16" s="73">
        <v>822</v>
      </c>
      <c r="D16" s="73">
        <v>718</v>
      </c>
      <c r="E16" s="73">
        <v>145</v>
      </c>
      <c r="F16" s="73">
        <v>543</v>
      </c>
      <c r="G16" s="73">
        <v>15</v>
      </c>
      <c r="H16" s="73">
        <v>11</v>
      </c>
      <c r="I16" s="73">
        <v>3</v>
      </c>
      <c r="J16" s="73">
        <v>1</v>
      </c>
      <c r="K16" s="73">
        <v>17</v>
      </c>
      <c r="L16" s="73">
        <v>21</v>
      </c>
      <c r="M16" s="73">
        <v>2</v>
      </c>
      <c r="N16" s="73">
        <v>19</v>
      </c>
      <c r="O16" s="73" t="s">
        <v>65</v>
      </c>
      <c r="P16" s="73">
        <v>21</v>
      </c>
      <c r="Q16" s="73" t="s">
        <v>65</v>
      </c>
      <c r="R16" s="73">
        <v>21</v>
      </c>
      <c r="S16" s="73" t="s">
        <v>65</v>
      </c>
      <c r="T16" s="73" t="s">
        <v>65</v>
      </c>
      <c r="U16" s="73">
        <v>45</v>
      </c>
      <c r="V16" s="73" t="s">
        <v>65</v>
      </c>
      <c r="W16" s="73" t="s">
        <v>65</v>
      </c>
      <c r="X16" s="73">
        <v>45</v>
      </c>
    </row>
    <row r="17" spans="2:24" ht="26.1" customHeight="1" x14ac:dyDescent="0.3">
      <c r="B17" s="9" t="s">
        <v>136</v>
      </c>
      <c r="C17" s="73">
        <v>108</v>
      </c>
      <c r="D17" s="73">
        <v>72</v>
      </c>
      <c r="E17" s="73">
        <v>17</v>
      </c>
      <c r="F17" s="73">
        <v>54</v>
      </c>
      <c r="G17" s="73">
        <v>1</v>
      </c>
      <c r="H17" s="73" t="s">
        <v>65</v>
      </c>
      <c r="I17" s="73" t="s">
        <v>65</v>
      </c>
      <c r="J17" s="73" t="s">
        <v>65</v>
      </c>
      <c r="K17" s="73">
        <v>11</v>
      </c>
      <c r="L17" s="73">
        <v>8</v>
      </c>
      <c r="M17" s="73">
        <v>2</v>
      </c>
      <c r="N17" s="73">
        <v>6</v>
      </c>
      <c r="O17" s="73" t="s">
        <v>65</v>
      </c>
      <c r="P17" s="73">
        <v>7</v>
      </c>
      <c r="Q17" s="73" t="s">
        <v>65</v>
      </c>
      <c r="R17" s="73">
        <v>7</v>
      </c>
      <c r="S17" s="73" t="s">
        <v>65</v>
      </c>
      <c r="T17" s="73" t="s">
        <v>65</v>
      </c>
      <c r="U17" s="73">
        <v>10</v>
      </c>
      <c r="V17" s="73" t="s">
        <v>65</v>
      </c>
      <c r="W17" s="73" t="s">
        <v>65</v>
      </c>
      <c r="X17" s="73">
        <v>10</v>
      </c>
    </row>
    <row r="18" spans="2:24" ht="26.1" customHeight="1" x14ac:dyDescent="0.3">
      <c r="B18" s="9" t="s">
        <v>137</v>
      </c>
      <c r="C18" s="73">
        <v>60</v>
      </c>
      <c r="D18" s="73">
        <v>35</v>
      </c>
      <c r="E18" s="73">
        <v>9</v>
      </c>
      <c r="F18" s="73">
        <v>24</v>
      </c>
      <c r="G18" s="73">
        <v>1</v>
      </c>
      <c r="H18" s="73" t="s">
        <v>65</v>
      </c>
      <c r="I18" s="73" t="s">
        <v>65</v>
      </c>
      <c r="J18" s="73">
        <v>1</v>
      </c>
      <c r="K18" s="73">
        <v>7</v>
      </c>
      <c r="L18" s="73">
        <v>6</v>
      </c>
      <c r="M18" s="73" t="s">
        <v>65</v>
      </c>
      <c r="N18" s="73">
        <v>6</v>
      </c>
      <c r="O18" s="73" t="s">
        <v>65</v>
      </c>
      <c r="P18" s="73">
        <v>6</v>
      </c>
      <c r="Q18" s="73" t="s">
        <v>65</v>
      </c>
      <c r="R18" s="73">
        <v>6</v>
      </c>
      <c r="S18" s="73" t="s">
        <v>65</v>
      </c>
      <c r="T18" s="73" t="s">
        <v>65</v>
      </c>
      <c r="U18" s="73">
        <v>6</v>
      </c>
      <c r="V18" s="73" t="s">
        <v>65</v>
      </c>
      <c r="W18" s="73" t="s">
        <v>65</v>
      </c>
      <c r="X18" s="73">
        <v>6</v>
      </c>
    </row>
    <row r="19" spans="2:24" ht="26.1" customHeight="1" x14ac:dyDescent="0.3">
      <c r="B19" s="9" t="s">
        <v>138</v>
      </c>
      <c r="C19" s="73">
        <v>616</v>
      </c>
      <c r="D19" s="73">
        <v>545</v>
      </c>
      <c r="E19" s="73">
        <v>155</v>
      </c>
      <c r="F19" s="73">
        <v>374</v>
      </c>
      <c r="G19" s="73">
        <v>7</v>
      </c>
      <c r="H19" s="73" t="s">
        <v>65</v>
      </c>
      <c r="I19" s="73" t="s">
        <v>65</v>
      </c>
      <c r="J19" s="73">
        <v>9</v>
      </c>
      <c r="K19" s="73">
        <v>20</v>
      </c>
      <c r="L19" s="73">
        <v>4</v>
      </c>
      <c r="M19" s="73">
        <v>1</v>
      </c>
      <c r="N19" s="73">
        <v>3</v>
      </c>
      <c r="O19" s="73" t="s">
        <v>65</v>
      </c>
      <c r="P19" s="73">
        <v>21</v>
      </c>
      <c r="Q19" s="73" t="s">
        <v>65</v>
      </c>
      <c r="R19" s="73">
        <v>21</v>
      </c>
      <c r="S19" s="73" t="s">
        <v>65</v>
      </c>
      <c r="T19" s="73" t="s">
        <v>65</v>
      </c>
      <c r="U19" s="73">
        <v>26</v>
      </c>
      <c r="V19" s="73" t="s">
        <v>65</v>
      </c>
      <c r="W19" s="73" t="s">
        <v>65</v>
      </c>
      <c r="X19" s="73">
        <v>26</v>
      </c>
    </row>
    <row r="20" spans="2:24" ht="26.1" customHeight="1" x14ac:dyDescent="0.3">
      <c r="B20" s="9" t="s">
        <v>139</v>
      </c>
      <c r="C20" s="73">
        <v>268</v>
      </c>
      <c r="D20" s="73">
        <v>208</v>
      </c>
      <c r="E20" s="73">
        <v>42</v>
      </c>
      <c r="F20" s="73">
        <v>150</v>
      </c>
      <c r="G20" s="73">
        <v>5</v>
      </c>
      <c r="H20" s="73">
        <v>7</v>
      </c>
      <c r="I20" s="73">
        <v>2</v>
      </c>
      <c r="J20" s="73">
        <v>2</v>
      </c>
      <c r="K20" s="73">
        <v>14</v>
      </c>
      <c r="L20" s="73">
        <v>15</v>
      </c>
      <c r="M20" s="73">
        <v>1</v>
      </c>
      <c r="N20" s="73">
        <v>14</v>
      </c>
      <c r="O20" s="73" t="s">
        <v>65</v>
      </c>
      <c r="P20" s="73">
        <v>13</v>
      </c>
      <c r="Q20" s="73" t="s">
        <v>65</v>
      </c>
      <c r="R20" s="73">
        <v>13</v>
      </c>
      <c r="S20" s="73" t="s">
        <v>65</v>
      </c>
      <c r="T20" s="73" t="s">
        <v>65</v>
      </c>
      <c r="U20" s="73">
        <v>18</v>
      </c>
      <c r="V20" s="73" t="s">
        <v>65</v>
      </c>
      <c r="W20" s="73" t="s">
        <v>65</v>
      </c>
      <c r="X20" s="73">
        <v>18</v>
      </c>
    </row>
    <row r="21" spans="2:24" ht="26.1" customHeight="1" x14ac:dyDescent="0.3">
      <c r="B21" s="9" t="s">
        <v>140</v>
      </c>
      <c r="C21" s="73">
        <v>472</v>
      </c>
      <c r="D21" s="73">
        <v>322</v>
      </c>
      <c r="E21" s="73">
        <v>72</v>
      </c>
      <c r="F21" s="73">
        <v>239</v>
      </c>
      <c r="G21" s="73">
        <v>8</v>
      </c>
      <c r="H21" s="73">
        <v>2</v>
      </c>
      <c r="I21" s="73" t="s">
        <v>65</v>
      </c>
      <c r="J21" s="73">
        <v>1</v>
      </c>
      <c r="K21" s="73">
        <v>15</v>
      </c>
      <c r="L21" s="73">
        <v>42</v>
      </c>
      <c r="M21" s="73">
        <v>7</v>
      </c>
      <c r="N21" s="73">
        <v>35</v>
      </c>
      <c r="O21" s="73" t="s">
        <v>65</v>
      </c>
      <c r="P21" s="73">
        <v>24</v>
      </c>
      <c r="Q21" s="73" t="s">
        <v>65</v>
      </c>
      <c r="R21" s="73">
        <v>24</v>
      </c>
      <c r="S21" s="73" t="s">
        <v>65</v>
      </c>
      <c r="T21" s="73" t="s">
        <v>65</v>
      </c>
      <c r="U21" s="73">
        <v>69</v>
      </c>
      <c r="V21" s="73" t="s">
        <v>65</v>
      </c>
      <c r="W21" s="73" t="s">
        <v>65</v>
      </c>
      <c r="X21" s="73">
        <v>69</v>
      </c>
    </row>
    <row r="22" spans="2:24" ht="26.1" customHeight="1" x14ac:dyDescent="0.3">
      <c r="B22" s="9" t="s">
        <v>141</v>
      </c>
      <c r="C22" s="73">
        <v>152</v>
      </c>
      <c r="D22" s="73">
        <v>117</v>
      </c>
      <c r="E22" s="73">
        <v>22</v>
      </c>
      <c r="F22" s="73">
        <v>91</v>
      </c>
      <c r="G22" s="73">
        <v>2</v>
      </c>
      <c r="H22" s="73">
        <v>2</v>
      </c>
      <c r="I22" s="73" t="s">
        <v>65</v>
      </c>
      <c r="J22" s="73" t="s">
        <v>65</v>
      </c>
      <c r="K22" s="73">
        <v>3</v>
      </c>
      <c r="L22" s="73">
        <v>11</v>
      </c>
      <c r="M22" s="73" t="s">
        <v>65</v>
      </c>
      <c r="N22" s="73">
        <v>11</v>
      </c>
      <c r="O22" s="73" t="s">
        <v>65</v>
      </c>
      <c r="P22" s="73">
        <v>13</v>
      </c>
      <c r="Q22" s="73" t="s">
        <v>65</v>
      </c>
      <c r="R22" s="73">
        <v>13</v>
      </c>
      <c r="S22" s="73" t="s">
        <v>65</v>
      </c>
      <c r="T22" s="73" t="s">
        <v>65</v>
      </c>
      <c r="U22" s="73">
        <v>8</v>
      </c>
      <c r="V22" s="73" t="s">
        <v>65</v>
      </c>
      <c r="W22" s="73" t="s">
        <v>65</v>
      </c>
      <c r="X22" s="73">
        <v>8</v>
      </c>
    </row>
    <row r="23" spans="2:24" ht="26.1" customHeight="1" x14ac:dyDescent="0.3">
      <c r="B23" s="9" t="s">
        <v>142</v>
      </c>
      <c r="C23" s="73">
        <v>187</v>
      </c>
      <c r="D23" s="73">
        <v>141</v>
      </c>
      <c r="E23" s="73">
        <v>34</v>
      </c>
      <c r="F23" s="73">
        <v>104</v>
      </c>
      <c r="G23" s="73">
        <v>2</v>
      </c>
      <c r="H23" s="73" t="s">
        <v>65</v>
      </c>
      <c r="I23" s="73" t="s">
        <v>65</v>
      </c>
      <c r="J23" s="73">
        <v>1</v>
      </c>
      <c r="K23" s="73">
        <v>16</v>
      </c>
      <c r="L23" s="73">
        <v>14</v>
      </c>
      <c r="M23" s="73">
        <v>1</v>
      </c>
      <c r="N23" s="73">
        <v>13</v>
      </c>
      <c r="O23" s="73" t="s">
        <v>65</v>
      </c>
      <c r="P23" s="73">
        <v>12</v>
      </c>
      <c r="Q23" s="73" t="s">
        <v>65</v>
      </c>
      <c r="R23" s="73">
        <v>12</v>
      </c>
      <c r="S23" s="73" t="s">
        <v>65</v>
      </c>
      <c r="T23" s="73" t="s">
        <v>65</v>
      </c>
      <c r="U23" s="73">
        <v>4</v>
      </c>
      <c r="V23" s="73" t="s">
        <v>65</v>
      </c>
      <c r="W23" s="73" t="s">
        <v>65</v>
      </c>
      <c r="X23" s="73">
        <v>4</v>
      </c>
    </row>
    <row r="24" spans="2:24" ht="26.1" customHeight="1" x14ac:dyDescent="0.3">
      <c r="B24" s="9" t="s">
        <v>143</v>
      </c>
      <c r="C24" s="73">
        <v>175</v>
      </c>
      <c r="D24" s="73">
        <v>121</v>
      </c>
      <c r="E24" s="73">
        <v>19</v>
      </c>
      <c r="F24" s="73">
        <v>98</v>
      </c>
      <c r="G24" s="73">
        <v>3</v>
      </c>
      <c r="H24" s="73" t="s">
        <v>65</v>
      </c>
      <c r="I24" s="73" t="s">
        <v>65</v>
      </c>
      <c r="J24" s="73">
        <v>1</v>
      </c>
      <c r="K24" s="73">
        <v>13</v>
      </c>
      <c r="L24" s="73">
        <v>12</v>
      </c>
      <c r="M24" s="73">
        <v>1</v>
      </c>
      <c r="N24" s="73">
        <v>11</v>
      </c>
      <c r="O24" s="73" t="s">
        <v>65</v>
      </c>
      <c r="P24" s="73">
        <v>23</v>
      </c>
      <c r="Q24" s="73" t="s">
        <v>65</v>
      </c>
      <c r="R24" s="73">
        <v>23</v>
      </c>
      <c r="S24" s="73" t="s">
        <v>65</v>
      </c>
      <c r="T24" s="73" t="s">
        <v>65</v>
      </c>
      <c r="U24" s="73">
        <v>6</v>
      </c>
      <c r="V24" s="73" t="s">
        <v>65</v>
      </c>
      <c r="W24" s="73" t="s">
        <v>65</v>
      </c>
      <c r="X24" s="73">
        <v>6</v>
      </c>
    </row>
    <row r="25" spans="2:24" ht="26.1" customHeight="1" x14ac:dyDescent="0.3">
      <c r="B25" s="9" t="s">
        <v>144</v>
      </c>
      <c r="C25" s="73">
        <v>448</v>
      </c>
      <c r="D25" s="73">
        <v>303</v>
      </c>
      <c r="E25" s="73">
        <v>110</v>
      </c>
      <c r="F25" s="73">
        <v>173</v>
      </c>
      <c r="G25" s="73">
        <v>16</v>
      </c>
      <c r="H25" s="73">
        <v>1</v>
      </c>
      <c r="I25" s="73">
        <v>1</v>
      </c>
      <c r="J25" s="73">
        <v>2</v>
      </c>
      <c r="K25" s="73">
        <v>19</v>
      </c>
      <c r="L25" s="73">
        <v>44</v>
      </c>
      <c r="M25" s="73">
        <v>4</v>
      </c>
      <c r="N25" s="73">
        <v>40</v>
      </c>
      <c r="O25" s="73" t="s">
        <v>65</v>
      </c>
      <c r="P25" s="73">
        <v>16</v>
      </c>
      <c r="Q25" s="73" t="s">
        <v>65</v>
      </c>
      <c r="R25" s="73">
        <v>16</v>
      </c>
      <c r="S25" s="73" t="s">
        <v>65</v>
      </c>
      <c r="T25" s="73" t="s">
        <v>65</v>
      </c>
      <c r="U25" s="73">
        <v>66</v>
      </c>
      <c r="V25" s="73" t="s">
        <v>65</v>
      </c>
      <c r="W25" s="73" t="s">
        <v>65</v>
      </c>
      <c r="X25" s="73">
        <v>66</v>
      </c>
    </row>
    <row r="26" spans="2:24" ht="26.1" customHeight="1" x14ac:dyDescent="0.3">
      <c r="B26" s="9" t="s">
        <v>145</v>
      </c>
      <c r="C26" s="73">
        <v>238</v>
      </c>
      <c r="D26" s="73">
        <v>143</v>
      </c>
      <c r="E26" s="73">
        <v>50</v>
      </c>
      <c r="F26" s="73">
        <v>81</v>
      </c>
      <c r="G26" s="73">
        <v>10</v>
      </c>
      <c r="H26" s="73" t="s">
        <v>65</v>
      </c>
      <c r="I26" s="73" t="s">
        <v>65</v>
      </c>
      <c r="J26" s="73">
        <v>2</v>
      </c>
      <c r="K26" s="73">
        <v>8</v>
      </c>
      <c r="L26" s="73">
        <v>40</v>
      </c>
      <c r="M26" s="73">
        <v>1</v>
      </c>
      <c r="N26" s="73">
        <v>39</v>
      </c>
      <c r="O26" s="73" t="s">
        <v>65</v>
      </c>
      <c r="P26" s="73">
        <v>16</v>
      </c>
      <c r="Q26" s="73" t="s">
        <v>65</v>
      </c>
      <c r="R26" s="73">
        <v>16</v>
      </c>
      <c r="S26" s="73" t="s">
        <v>65</v>
      </c>
      <c r="T26" s="73" t="s">
        <v>65</v>
      </c>
      <c r="U26" s="73">
        <v>31</v>
      </c>
      <c r="V26" s="73" t="s">
        <v>65</v>
      </c>
      <c r="W26" s="73" t="s">
        <v>65</v>
      </c>
      <c r="X26" s="73">
        <v>31</v>
      </c>
    </row>
    <row r="27" spans="2:24" ht="26.1" customHeight="1" x14ac:dyDescent="0.3">
      <c r="B27" s="9" t="s">
        <v>146</v>
      </c>
      <c r="C27" s="73">
        <v>531</v>
      </c>
      <c r="D27" s="73">
        <v>371</v>
      </c>
      <c r="E27" s="73">
        <v>81</v>
      </c>
      <c r="F27" s="73">
        <v>272</v>
      </c>
      <c r="G27" s="73">
        <v>9</v>
      </c>
      <c r="H27" s="73">
        <v>4</v>
      </c>
      <c r="I27" s="73">
        <v>1</v>
      </c>
      <c r="J27" s="73">
        <v>4</v>
      </c>
      <c r="K27" s="73">
        <v>25</v>
      </c>
      <c r="L27" s="73">
        <v>34</v>
      </c>
      <c r="M27" s="73">
        <v>4</v>
      </c>
      <c r="N27" s="73">
        <v>30</v>
      </c>
      <c r="O27" s="73" t="s">
        <v>65</v>
      </c>
      <c r="P27" s="73">
        <v>34</v>
      </c>
      <c r="Q27" s="73" t="s">
        <v>65</v>
      </c>
      <c r="R27" s="73">
        <v>34</v>
      </c>
      <c r="S27" s="73" t="s">
        <v>65</v>
      </c>
      <c r="T27" s="73" t="s">
        <v>65</v>
      </c>
      <c r="U27" s="73">
        <v>67</v>
      </c>
      <c r="V27" s="73" t="s">
        <v>65</v>
      </c>
      <c r="W27" s="73" t="s">
        <v>65</v>
      </c>
      <c r="X27" s="73">
        <v>67</v>
      </c>
    </row>
    <row r="28" spans="2:24" ht="26.1" customHeight="1" x14ac:dyDescent="0.3">
      <c r="B28" s="9" t="s">
        <v>147</v>
      </c>
      <c r="C28" s="73">
        <v>470</v>
      </c>
      <c r="D28" s="73">
        <v>355</v>
      </c>
      <c r="E28" s="73">
        <v>83</v>
      </c>
      <c r="F28" s="73">
        <v>248</v>
      </c>
      <c r="G28" s="73">
        <v>12</v>
      </c>
      <c r="H28" s="73">
        <v>6</v>
      </c>
      <c r="I28" s="73" t="s">
        <v>65</v>
      </c>
      <c r="J28" s="73">
        <v>6</v>
      </c>
      <c r="K28" s="73">
        <v>21</v>
      </c>
      <c r="L28" s="73">
        <v>34</v>
      </c>
      <c r="M28" s="73">
        <v>4</v>
      </c>
      <c r="N28" s="73">
        <v>30</v>
      </c>
      <c r="O28" s="73" t="s">
        <v>65</v>
      </c>
      <c r="P28" s="73">
        <v>31</v>
      </c>
      <c r="Q28" s="73" t="s">
        <v>65</v>
      </c>
      <c r="R28" s="73">
        <v>31</v>
      </c>
      <c r="S28" s="73" t="s">
        <v>65</v>
      </c>
      <c r="T28" s="73" t="s">
        <v>65</v>
      </c>
      <c r="U28" s="73">
        <v>29</v>
      </c>
      <c r="V28" s="73" t="s">
        <v>65</v>
      </c>
      <c r="W28" s="73" t="s">
        <v>65</v>
      </c>
      <c r="X28" s="73">
        <v>29</v>
      </c>
    </row>
    <row r="29" spans="2:24" ht="26.1" customHeight="1" x14ac:dyDescent="0.3">
      <c r="B29" s="9" t="s">
        <v>148</v>
      </c>
      <c r="C29" s="73">
        <v>341</v>
      </c>
      <c r="D29" s="73">
        <v>250</v>
      </c>
      <c r="E29" s="73">
        <v>64</v>
      </c>
      <c r="F29" s="73">
        <v>177</v>
      </c>
      <c r="G29" s="73">
        <v>4</v>
      </c>
      <c r="H29" s="73">
        <v>1</v>
      </c>
      <c r="I29" s="73" t="s">
        <v>65</v>
      </c>
      <c r="J29" s="73">
        <v>4</v>
      </c>
      <c r="K29" s="73">
        <v>13</v>
      </c>
      <c r="L29" s="73">
        <v>34</v>
      </c>
      <c r="M29" s="73">
        <v>5</v>
      </c>
      <c r="N29" s="73">
        <v>29</v>
      </c>
      <c r="O29" s="73" t="s">
        <v>65</v>
      </c>
      <c r="P29" s="73">
        <v>21</v>
      </c>
      <c r="Q29" s="73" t="s">
        <v>65</v>
      </c>
      <c r="R29" s="73">
        <v>21</v>
      </c>
      <c r="S29" s="73" t="s">
        <v>65</v>
      </c>
      <c r="T29" s="73" t="s">
        <v>65</v>
      </c>
      <c r="U29" s="73">
        <v>23</v>
      </c>
      <c r="V29" s="73" t="s">
        <v>65</v>
      </c>
      <c r="W29" s="73" t="s">
        <v>65</v>
      </c>
      <c r="X29" s="73">
        <v>23</v>
      </c>
    </row>
    <row r="30" spans="2:24" ht="26.1" customHeight="1" x14ac:dyDescent="0.3">
      <c r="B30" s="9" t="s">
        <v>149</v>
      </c>
      <c r="C30" s="73">
        <v>372</v>
      </c>
      <c r="D30" s="73">
        <v>260</v>
      </c>
      <c r="E30" s="73">
        <v>56</v>
      </c>
      <c r="F30" s="73">
        <v>197</v>
      </c>
      <c r="G30" s="73">
        <v>3</v>
      </c>
      <c r="H30" s="73">
        <v>3</v>
      </c>
      <c r="I30" s="73" t="s">
        <v>65</v>
      </c>
      <c r="J30" s="73">
        <v>1</v>
      </c>
      <c r="K30" s="73">
        <v>10</v>
      </c>
      <c r="L30" s="73">
        <v>36</v>
      </c>
      <c r="M30" s="73">
        <v>4</v>
      </c>
      <c r="N30" s="73">
        <v>32</v>
      </c>
      <c r="O30" s="73" t="s">
        <v>65</v>
      </c>
      <c r="P30" s="73">
        <v>17</v>
      </c>
      <c r="Q30" s="73" t="s">
        <v>65</v>
      </c>
      <c r="R30" s="73">
        <v>17</v>
      </c>
      <c r="S30" s="73" t="s">
        <v>65</v>
      </c>
      <c r="T30" s="73" t="s">
        <v>65</v>
      </c>
      <c r="U30" s="73">
        <v>49</v>
      </c>
      <c r="V30" s="73" t="s">
        <v>65</v>
      </c>
      <c r="W30" s="73" t="s">
        <v>65</v>
      </c>
      <c r="X30" s="73">
        <v>49</v>
      </c>
    </row>
    <row r="31" spans="2:24" ht="26.1" customHeight="1" x14ac:dyDescent="0.3">
      <c r="B31" s="9" t="s">
        <v>150</v>
      </c>
      <c r="C31" s="73">
        <v>192</v>
      </c>
      <c r="D31" s="73">
        <v>143</v>
      </c>
      <c r="E31" s="73">
        <v>13</v>
      </c>
      <c r="F31" s="73">
        <v>122</v>
      </c>
      <c r="G31" s="73">
        <v>1</v>
      </c>
      <c r="H31" s="73">
        <v>6</v>
      </c>
      <c r="I31" s="73" t="s">
        <v>65</v>
      </c>
      <c r="J31" s="73">
        <v>1</v>
      </c>
      <c r="K31" s="73">
        <v>10</v>
      </c>
      <c r="L31" s="73">
        <v>19</v>
      </c>
      <c r="M31" s="73" t="s">
        <v>65</v>
      </c>
      <c r="N31" s="73">
        <v>19</v>
      </c>
      <c r="O31" s="73" t="s">
        <v>65</v>
      </c>
      <c r="P31" s="73">
        <v>13</v>
      </c>
      <c r="Q31" s="73" t="s">
        <v>65</v>
      </c>
      <c r="R31" s="73">
        <v>13</v>
      </c>
      <c r="S31" s="73" t="s">
        <v>65</v>
      </c>
      <c r="T31" s="73" t="s">
        <v>65</v>
      </c>
      <c r="U31" s="73">
        <v>7</v>
      </c>
      <c r="V31" s="73" t="s">
        <v>65</v>
      </c>
      <c r="W31" s="73" t="s">
        <v>65</v>
      </c>
      <c r="X31" s="73">
        <v>7</v>
      </c>
    </row>
    <row r="32" spans="2:24" ht="26.1" customHeight="1" x14ac:dyDescent="0.3">
      <c r="B32" s="9" t="s">
        <v>151</v>
      </c>
      <c r="C32" s="73">
        <v>100</v>
      </c>
      <c r="D32" s="73">
        <v>63</v>
      </c>
      <c r="E32" s="73">
        <v>12</v>
      </c>
      <c r="F32" s="73">
        <v>47</v>
      </c>
      <c r="G32" s="73">
        <v>3</v>
      </c>
      <c r="H32" s="73">
        <v>1</v>
      </c>
      <c r="I32" s="73" t="s">
        <v>65</v>
      </c>
      <c r="J32" s="73" t="s">
        <v>65</v>
      </c>
      <c r="K32" s="73">
        <v>8</v>
      </c>
      <c r="L32" s="73">
        <v>8</v>
      </c>
      <c r="M32" s="73">
        <v>1</v>
      </c>
      <c r="N32" s="73">
        <v>7</v>
      </c>
      <c r="O32" s="73" t="s">
        <v>65</v>
      </c>
      <c r="P32" s="73">
        <v>16</v>
      </c>
      <c r="Q32" s="73" t="s">
        <v>65</v>
      </c>
      <c r="R32" s="73">
        <v>16</v>
      </c>
      <c r="S32" s="73" t="s">
        <v>65</v>
      </c>
      <c r="T32" s="73" t="s">
        <v>65</v>
      </c>
      <c r="U32" s="73">
        <v>5</v>
      </c>
      <c r="V32" s="73" t="s">
        <v>65</v>
      </c>
      <c r="W32" s="73" t="s">
        <v>65</v>
      </c>
      <c r="X32" s="73">
        <v>5</v>
      </c>
    </row>
    <row r="33" spans="2:24" ht="26.1" customHeight="1" thickBot="1" x14ac:dyDescent="0.35">
      <c r="B33" s="10" t="s">
        <v>152</v>
      </c>
      <c r="C33" s="90">
        <v>576</v>
      </c>
      <c r="D33" s="91">
        <v>419</v>
      </c>
      <c r="E33" s="91">
        <v>70</v>
      </c>
      <c r="F33" s="91">
        <v>341</v>
      </c>
      <c r="G33" s="91">
        <v>5</v>
      </c>
      <c r="H33" s="91">
        <v>1</v>
      </c>
      <c r="I33" s="91" t="s">
        <v>65</v>
      </c>
      <c r="J33" s="91">
        <v>2</v>
      </c>
      <c r="K33" s="91">
        <v>16</v>
      </c>
      <c r="L33" s="91">
        <v>56</v>
      </c>
      <c r="M33" s="91">
        <v>2</v>
      </c>
      <c r="N33" s="91">
        <v>54</v>
      </c>
      <c r="O33" s="91" t="s">
        <v>65</v>
      </c>
      <c r="P33" s="91">
        <v>45</v>
      </c>
      <c r="Q33" s="91" t="s">
        <v>65</v>
      </c>
      <c r="R33" s="91">
        <v>45</v>
      </c>
      <c r="S33" s="91" t="s">
        <v>65</v>
      </c>
      <c r="T33" s="91" t="s">
        <v>65</v>
      </c>
      <c r="U33" s="91">
        <v>40</v>
      </c>
      <c r="V33" s="91" t="s">
        <v>65</v>
      </c>
      <c r="W33" s="91" t="s">
        <v>65</v>
      </c>
      <c r="X33" s="91">
        <v>40</v>
      </c>
    </row>
    <row r="34" spans="2:24" ht="20.100000000000001" customHeight="1" thickTop="1" x14ac:dyDescent="0.3">
      <c r="B34" s="1" t="s">
        <v>181</v>
      </c>
      <c r="C34" s="4"/>
      <c r="D34" s="4"/>
      <c r="E34" s="4"/>
      <c r="F34" s="4"/>
      <c r="G34" s="4"/>
      <c r="H34" s="4"/>
      <c r="I34" s="4"/>
      <c r="J34" s="4"/>
      <c r="K34" s="4"/>
      <c r="L34" s="4"/>
      <c r="M34" s="4"/>
      <c r="N34" s="4" t="s">
        <v>182</v>
      </c>
      <c r="O34" s="4"/>
      <c r="P34" s="4"/>
      <c r="Q34" s="4"/>
      <c r="R34" s="4"/>
      <c r="S34" s="4"/>
      <c r="T34" s="4"/>
      <c r="U34" s="4"/>
      <c r="V34" s="4"/>
      <c r="W34" s="4"/>
      <c r="X34" s="4"/>
    </row>
    <row r="35" spans="2:24" s="33" customFormat="1" ht="36.75" customHeight="1" x14ac:dyDescent="0.3">
      <c r="B35" s="31" t="s">
        <v>183</v>
      </c>
      <c r="C35" s="32"/>
      <c r="D35" s="32"/>
      <c r="E35" s="32"/>
      <c r="F35" s="32"/>
      <c r="G35" s="32"/>
      <c r="H35" s="32"/>
      <c r="I35" s="32"/>
      <c r="J35" s="32"/>
      <c r="K35" s="32"/>
      <c r="L35" s="32"/>
      <c r="M35" s="32"/>
      <c r="N35" s="135" t="s">
        <v>365</v>
      </c>
      <c r="O35" s="135"/>
      <c r="P35" s="135"/>
      <c r="Q35" s="135"/>
      <c r="R35" s="135"/>
      <c r="S35" s="135"/>
      <c r="T35" s="135"/>
      <c r="U35" s="135"/>
      <c r="V35" s="135"/>
      <c r="W35" s="135"/>
      <c r="X35" s="135"/>
    </row>
    <row r="36" spans="2:24" x14ac:dyDescent="0.3">
      <c r="B36" s="4"/>
      <c r="C36" s="4"/>
      <c r="D36" s="4"/>
      <c r="E36" s="4"/>
      <c r="F36" s="4"/>
      <c r="G36" s="4"/>
      <c r="H36" s="4"/>
      <c r="I36" s="4"/>
      <c r="J36" s="4"/>
      <c r="K36" s="4"/>
      <c r="L36" s="4"/>
      <c r="M36" s="4"/>
      <c r="N36" s="4"/>
      <c r="O36" s="4"/>
      <c r="P36" s="4"/>
      <c r="Q36" s="4"/>
      <c r="R36" s="4"/>
      <c r="S36" s="4"/>
      <c r="T36" s="4"/>
      <c r="U36" s="4"/>
      <c r="V36" s="4"/>
      <c r="W36" s="4"/>
      <c r="X36" s="4"/>
    </row>
    <row r="37" spans="2:24" x14ac:dyDescent="0.3">
      <c r="B37" s="4"/>
      <c r="C37" s="4"/>
      <c r="D37" s="4"/>
      <c r="E37" s="4"/>
      <c r="F37" s="4"/>
      <c r="G37" s="4"/>
      <c r="H37" s="4"/>
      <c r="I37" s="4"/>
      <c r="J37" s="4"/>
      <c r="K37" s="4"/>
      <c r="L37" s="4"/>
      <c r="M37" s="4"/>
      <c r="N37" s="4"/>
      <c r="O37" s="4"/>
      <c r="P37" s="4"/>
      <c r="Q37" s="4"/>
      <c r="R37" s="4"/>
      <c r="S37" s="4"/>
      <c r="T37" s="4"/>
      <c r="U37" s="4"/>
      <c r="V37" s="4"/>
      <c r="W37" s="4"/>
      <c r="X37" s="4"/>
    </row>
    <row r="38" spans="2:24" ht="12" customHeight="1" x14ac:dyDescent="0.3"/>
    <row r="39" spans="2:24" ht="101.25" customHeight="1" x14ac:dyDescent="0.3"/>
  </sheetData>
  <mergeCells count="28">
    <mergeCell ref="B5:B7"/>
    <mergeCell ref="C5:C7"/>
    <mergeCell ref="D5:J5"/>
    <mergeCell ref="K5:K7"/>
    <mergeCell ref="L5:O5"/>
    <mergeCell ref="I6:I7"/>
    <mergeCell ref="J6:J7"/>
    <mergeCell ref="L6:L7"/>
    <mergeCell ref="M6:M7"/>
    <mergeCell ref="N6:N7"/>
    <mergeCell ref="O6:O7"/>
    <mergeCell ref="D6:D7"/>
    <mergeCell ref="E6:E7"/>
    <mergeCell ref="F6:F7"/>
    <mergeCell ref="G6:G7"/>
    <mergeCell ref="H6:H7"/>
    <mergeCell ref="N35:X35"/>
    <mergeCell ref="P6:P7"/>
    <mergeCell ref="Q6:Q7"/>
    <mergeCell ref="R6:R7"/>
    <mergeCell ref="P5:T5"/>
    <mergeCell ref="S6:S7"/>
    <mergeCell ref="T6:T7"/>
    <mergeCell ref="V6:V7"/>
    <mergeCell ref="W6:W7"/>
    <mergeCell ref="X6:X7"/>
    <mergeCell ref="U5:X5"/>
    <mergeCell ref="U6:U7"/>
  </mergeCells>
  <phoneticPr fontId="1" type="noConversion"/>
  <pageMargins left="0.7" right="0.7" top="0.75" bottom="0.75" header="0.3" footer="0.3"/>
  <pageSetup paperSize="9" scale="51" orientation="portrait" r:id="rId1"/>
  <colBreaks count="1" manualBreakCount="1">
    <brk id="13" max="3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2:P37"/>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4.5" style="1" customWidth="1"/>
    <col min="3" max="4" width="9" style="3" customWidth="1"/>
    <col min="5" max="5" width="10" style="3" customWidth="1"/>
    <col min="6" max="7" width="9" style="3" customWidth="1"/>
    <col min="8" max="8" width="9" style="1" customWidth="1"/>
    <col min="9" max="9" width="10.5" style="1" customWidth="1"/>
    <col min="10" max="10" width="14.25" style="1" customWidth="1"/>
    <col min="11" max="12" width="11" style="1" customWidth="1"/>
    <col min="13" max="13" width="12" style="1" customWidth="1"/>
    <col min="14" max="15" width="11" style="1" customWidth="1"/>
    <col min="16" max="16" width="2.75" style="1" customWidth="1"/>
    <col min="17" max="16384" width="9" style="1"/>
  </cols>
  <sheetData>
    <row r="2" spans="1:16" ht="15" x14ac:dyDescent="0.3">
      <c r="B2" s="13" t="s">
        <v>190</v>
      </c>
    </row>
    <row r="3" spans="1:16" ht="12" customHeight="1" x14ac:dyDescent="0.3">
      <c r="C3" s="1"/>
      <c r="D3" s="1"/>
      <c r="E3" s="1"/>
      <c r="F3" s="1"/>
      <c r="G3" s="1"/>
    </row>
    <row r="4" spans="1:16" ht="12" customHeight="1" thickBot="1" x14ac:dyDescent="0.35">
      <c r="A4" s="4"/>
      <c r="C4" s="1"/>
      <c r="D4" s="1"/>
      <c r="E4" s="1"/>
      <c r="F4" s="1"/>
      <c r="G4" s="1"/>
      <c r="O4" s="5" t="s">
        <v>193</v>
      </c>
    </row>
    <row r="5" spans="1:16" ht="29.25" customHeight="1" thickTop="1" x14ac:dyDescent="0.3">
      <c r="A5" s="4"/>
      <c r="B5" s="150" t="s">
        <v>191</v>
      </c>
      <c r="C5" s="172" t="s">
        <v>169</v>
      </c>
      <c r="D5" s="175" t="s">
        <v>194</v>
      </c>
      <c r="E5" s="175"/>
      <c r="F5" s="175"/>
      <c r="G5" s="175"/>
      <c r="H5" s="175"/>
      <c r="I5" s="175"/>
      <c r="J5" s="175"/>
      <c r="K5" s="176"/>
      <c r="L5" s="175" t="s">
        <v>435</v>
      </c>
      <c r="M5" s="175"/>
      <c r="N5" s="175"/>
      <c r="O5" s="175"/>
    </row>
    <row r="6" spans="1:16" ht="28.5" customHeight="1" x14ac:dyDescent="0.3">
      <c r="B6" s="151"/>
      <c r="C6" s="173"/>
      <c r="D6" s="177" t="s">
        <v>434</v>
      </c>
      <c r="E6" s="177" t="s">
        <v>195</v>
      </c>
      <c r="F6" s="177" t="s">
        <v>196</v>
      </c>
      <c r="G6" s="177" t="s">
        <v>197</v>
      </c>
      <c r="H6" s="177" t="s">
        <v>198</v>
      </c>
      <c r="I6" s="177" t="s">
        <v>199</v>
      </c>
      <c r="J6" s="177" t="s">
        <v>192</v>
      </c>
      <c r="K6" s="177" t="s">
        <v>200</v>
      </c>
      <c r="L6" s="181" t="s">
        <v>434</v>
      </c>
      <c r="M6" s="181" t="s">
        <v>201</v>
      </c>
      <c r="N6" s="177" t="s">
        <v>202</v>
      </c>
      <c r="O6" s="179" t="s">
        <v>203</v>
      </c>
    </row>
    <row r="7" spans="1:16" ht="48" customHeight="1" x14ac:dyDescent="0.3">
      <c r="B7" s="152"/>
      <c r="C7" s="174"/>
      <c r="D7" s="178"/>
      <c r="E7" s="178"/>
      <c r="F7" s="178"/>
      <c r="G7" s="178"/>
      <c r="H7" s="178"/>
      <c r="I7" s="178"/>
      <c r="J7" s="178"/>
      <c r="K7" s="178"/>
      <c r="L7" s="174"/>
      <c r="M7" s="174"/>
      <c r="N7" s="178"/>
      <c r="O7" s="180"/>
    </row>
    <row r="8" spans="1:16" ht="20.100000000000001" customHeight="1" x14ac:dyDescent="0.3">
      <c r="B8" s="8">
        <v>2014</v>
      </c>
      <c r="C8" s="26">
        <v>1493</v>
      </c>
      <c r="D8" s="26">
        <v>1491</v>
      </c>
      <c r="E8" s="26">
        <v>117</v>
      </c>
      <c r="F8" s="26">
        <v>144</v>
      </c>
      <c r="G8" s="26">
        <v>878</v>
      </c>
      <c r="H8" s="26">
        <v>46</v>
      </c>
      <c r="I8" s="26">
        <v>260</v>
      </c>
      <c r="J8" s="26">
        <v>46</v>
      </c>
      <c r="K8" s="26" t="s">
        <v>65</v>
      </c>
      <c r="L8" s="26">
        <v>2</v>
      </c>
      <c r="M8" s="26" t="s">
        <v>65</v>
      </c>
      <c r="N8" s="26" t="s">
        <v>65</v>
      </c>
      <c r="O8" s="26">
        <v>2</v>
      </c>
    </row>
    <row r="9" spans="1:16" ht="20.100000000000001" customHeight="1" x14ac:dyDescent="0.3">
      <c r="B9" s="8">
        <v>2015</v>
      </c>
      <c r="C9" s="26">
        <v>1486</v>
      </c>
      <c r="D9" s="26">
        <v>1485</v>
      </c>
      <c r="E9" s="26">
        <v>116</v>
      </c>
      <c r="F9" s="26">
        <v>137</v>
      </c>
      <c r="G9" s="26">
        <v>899</v>
      </c>
      <c r="H9" s="26">
        <v>43</v>
      </c>
      <c r="I9" s="26">
        <v>245</v>
      </c>
      <c r="J9" s="26">
        <v>45</v>
      </c>
      <c r="K9" s="26" t="s">
        <v>65</v>
      </c>
      <c r="L9" s="26">
        <v>1</v>
      </c>
      <c r="M9" s="26" t="s">
        <v>65</v>
      </c>
      <c r="N9" s="26" t="s">
        <v>65</v>
      </c>
      <c r="O9" s="26">
        <v>1</v>
      </c>
    </row>
    <row r="10" spans="1:16" ht="20.100000000000001" customHeight="1" x14ac:dyDescent="0.3">
      <c r="B10" s="8">
        <v>2016</v>
      </c>
      <c r="C10" s="26">
        <v>1517</v>
      </c>
      <c r="D10" s="26">
        <v>1517</v>
      </c>
      <c r="E10" s="26">
        <v>106</v>
      </c>
      <c r="F10" s="26">
        <v>132</v>
      </c>
      <c r="G10" s="26">
        <v>957</v>
      </c>
      <c r="H10" s="26">
        <v>37</v>
      </c>
      <c r="I10" s="26">
        <v>235</v>
      </c>
      <c r="J10" s="26">
        <v>50</v>
      </c>
      <c r="K10" s="26" t="s">
        <v>65</v>
      </c>
      <c r="L10" s="26" t="s">
        <v>65</v>
      </c>
      <c r="M10" s="26" t="s">
        <v>65</v>
      </c>
      <c r="N10" s="26" t="s">
        <v>65</v>
      </c>
      <c r="O10" s="26" t="s">
        <v>65</v>
      </c>
    </row>
    <row r="11" spans="1:16" ht="20.100000000000001" customHeight="1" x14ac:dyDescent="0.3">
      <c r="B11" s="81">
        <v>2017</v>
      </c>
      <c r="C11" s="26">
        <v>1505</v>
      </c>
      <c r="D11" s="26">
        <v>1505</v>
      </c>
      <c r="E11" s="26">
        <v>102</v>
      </c>
      <c r="F11" s="26">
        <v>125</v>
      </c>
      <c r="G11" s="26">
        <v>972</v>
      </c>
      <c r="H11" s="26">
        <v>32</v>
      </c>
      <c r="I11" s="26">
        <v>224</v>
      </c>
      <c r="J11" s="26">
        <v>50</v>
      </c>
      <c r="K11" s="26" t="s">
        <v>65</v>
      </c>
      <c r="L11" s="26" t="s">
        <v>65</v>
      </c>
      <c r="M11" s="26" t="s">
        <v>65</v>
      </c>
      <c r="N11" s="26" t="s">
        <v>65</v>
      </c>
      <c r="O11" s="26" t="s">
        <v>65</v>
      </c>
    </row>
    <row r="12" spans="1:16" ht="20.100000000000001" customHeight="1" x14ac:dyDescent="0.3">
      <c r="B12" s="81">
        <v>2018</v>
      </c>
      <c r="C12" s="73">
        <v>1493</v>
      </c>
      <c r="D12" s="73">
        <v>1493</v>
      </c>
      <c r="E12" s="73">
        <v>94</v>
      </c>
      <c r="F12" s="73">
        <v>114</v>
      </c>
      <c r="G12" s="73">
        <v>994</v>
      </c>
      <c r="H12" s="73">
        <v>29</v>
      </c>
      <c r="I12" s="73">
        <v>215</v>
      </c>
      <c r="J12" s="73">
        <v>47</v>
      </c>
      <c r="K12" s="73" t="s">
        <v>65</v>
      </c>
      <c r="L12" s="73" t="s">
        <v>65</v>
      </c>
      <c r="M12" s="73" t="s">
        <v>65</v>
      </c>
      <c r="N12" s="73" t="s">
        <v>65</v>
      </c>
      <c r="O12" s="73" t="s">
        <v>65</v>
      </c>
      <c r="P12" s="15"/>
    </row>
    <row r="13" spans="1:16" s="15" customFormat="1" ht="26.1" customHeight="1" x14ac:dyDescent="0.3">
      <c r="B13" s="79">
        <v>2019</v>
      </c>
      <c r="C13" s="30">
        <v>1495</v>
      </c>
      <c r="D13" s="30">
        <v>1495</v>
      </c>
      <c r="E13" s="30">
        <v>89</v>
      </c>
      <c r="F13" s="30">
        <v>116</v>
      </c>
      <c r="G13" s="30">
        <v>1010</v>
      </c>
      <c r="H13" s="30">
        <v>28</v>
      </c>
      <c r="I13" s="30">
        <v>199</v>
      </c>
      <c r="J13" s="30">
        <v>53</v>
      </c>
      <c r="K13" s="30" t="s">
        <v>359</v>
      </c>
      <c r="L13" s="30" t="s">
        <v>359</v>
      </c>
      <c r="M13" s="30" t="s">
        <v>359</v>
      </c>
      <c r="N13" s="30" t="s">
        <v>359</v>
      </c>
      <c r="O13" s="30" t="s">
        <v>359</v>
      </c>
    </row>
    <row r="14" spans="1:16" ht="26.1" customHeight="1" x14ac:dyDescent="0.3">
      <c r="B14" s="9" t="s">
        <v>133</v>
      </c>
      <c r="C14" s="73">
        <v>53</v>
      </c>
      <c r="D14" s="73">
        <v>53</v>
      </c>
      <c r="E14" s="73">
        <v>0</v>
      </c>
      <c r="F14" s="73">
        <v>4</v>
      </c>
      <c r="G14" s="73">
        <v>35</v>
      </c>
      <c r="H14" s="73">
        <v>1</v>
      </c>
      <c r="I14" s="73">
        <v>8</v>
      </c>
      <c r="J14" s="73">
        <v>5</v>
      </c>
      <c r="K14" s="73">
        <v>0</v>
      </c>
      <c r="L14" s="73">
        <v>0</v>
      </c>
      <c r="M14" s="73">
        <v>0</v>
      </c>
      <c r="N14" s="73">
        <v>0</v>
      </c>
      <c r="O14" s="73">
        <v>0</v>
      </c>
    </row>
    <row r="15" spans="1:16" ht="26.1" customHeight="1" x14ac:dyDescent="0.3">
      <c r="B15" s="9" t="s">
        <v>134</v>
      </c>
      <c r="C15" s="73">
        <v>109</v>
      </c>
      <c r="D15" s="73">
        <v>109</v>
      </c>
      <c r="E15" s="73">
        <v>9</v>
      </c>
      <c r="F15" s="73">
        <v>10</v>
      </c>
      <c r="G15" s="73">
        <v>72</v>
      </c>
      <c r="H15" s="73">
        <v>3</v>
      </c>
      <c r="I15" s="73">
        <v>9</v>
      </c>
      <c r="J15" s="73">
        <v>6</v>
      </c>
      <c r="K15" s="73">
        <v>0</v>
      </c>
      <c r="L15" s="73">
        <v>0</v>
      </c>
      <c r="M15" s="73">
        <v>0</v>
      </c>
      <c r="N15" s="73">
        <v>0</v>
      </c>
      <c r="O15" s="73">
        <v>0</v>
      </c>
    </row>
    <row r="16" spans="1:16" ht="26.1" customHeight="1" x14ac:dyDescent="0.3">
      <c r="B16" s="9" t="s">
        <v>135</v>
      </c>
      <c r="C16" s="73">
        <v>184</v>
      </c>
      <c r="D16" s="73">
        <v>184</v>
      </c>
      <c r="E16" s="73">
        <v>18</v>
      </c>
      <c r="F16" s="73">
        <v>1</v>
      </c>
      <c r="G16" s="73">
        <v>150</v>
      </c>
      <c r="H16" s="73">
        <v>2</v>
      </c>
      <c r="I16" s="73">
        <v>7</v>
      </c>
      <c r="J16" s="73">
        <v>6</v>
      </c>
      <c r="K16" s="73">
        <v>0</v>
      </c>
      <c r="L16" s="73">
        <v>0</v>
      </c>
      <c r="M16" s="73">
        <v>0</v>
      </c>
      <c r="N16" s="73">
        <v>0</v>
      </c>
      <c r="O16" s="73">
        <v>0</v>
      </c>
    </row>
    <row r="17" spans="2:15" ht="26.1" customHeight="1" x14ac:dyDescent="0.3">
      <c r="B17" s="9" t="s">
        <v>136</v>
      </c>
      <c r="C17" s="73">
        <v>39</v>
      </c>
      <c r="D17" s="73">
        <v>39</v>
      </c>
      <c r="E17" s="73">
        <v>0</v>
      </c>
      <c r="F17" s="73">
        <v>3</v>
      </c>
      <c r="G17" s="73">
        <v>27</v>
      </c>
      <c r="H17" s="73">
        <v>0</v>
      </c>
      <c r="I17" s="73">
        <v>8</v>
      </c>
      <c r="J17" s="73">
        <v>1</v>
      </c>
      <c r="K17" s="73">
        <v>0</v>
      </c>
      <c r="L17" s="73">
        <v>0</v>
      </c>
      <c r="M17" s="73">
        <v>0</v>
      </c>
      <c r="N17" s="73">
        <v>0</v>
      </c>
      <c r="O17" s="73">
        <v>0</v>
      </c>
    </row>
    <row r="18" spans="2:15" ht="26.1" customHeight="1" x14ac:dyDescent="0.3">
      <c r="B18" s="9" t="s">
        <v>137</v>
      </c>
      <c r="C18" s="73">
        <v>18</v>
      </c>
      <c r="D18" s="73">
        <v>18</v>
      </c>
      <c r="E18" s="73">
        <v>0</v>
      </c>
      <c r="F18" s="73">
        <v>0</v>
      </c>
      <c r="G18" s="73">
        <v>10</v>
      </c>
      <c r="H18" s="73">
        <v>1</v>
      </c>
      <c r="I18" s="73">
        <v>5</v>
      </c>
      <c r="J18" s="73">
        <v>2</v>
      </c>
      <c r="K18" s="73">
        <v>0</v>
      </c>
      <c r="L18" s="73">
        <v>0</v>
      </c>
      <c r="M18" s="73">
        <v>0</v>
      </c>
      <c r="N18" s="73">
        <v>0</v>
      </c>
      <c r="O18" s="73">
        <v>0</v>
      </c>
    </row>
    <row r="19" spans="2:15" ht="26.1" customHeight="1" x14ac:dyDescent="0.3">
      <c r="B19" s="9" t="s">
        <v>138</v>
      </c>
      <c r="C19" s="73">
        <v>60</v>
      </c>
      <c r="D19" s="73">
        <v>60</v>
      </c>
      <c r="E19" s="73">
        <v>1</v>
      </c>
      <c r="F19" s="73">
        <v>6</v>
      </c>
      <c r="G19" s="73">
        <v>44</v>
      </c>
      <c r="H19" s="73">
        <v>2</v>
      </c>
      <c r="I19" s="73">
        <v>7</v>
      </c>
      <c r="J19" s="73">
        <v>0</v>
      </c>
      <c r="K19" s="73">
        <v>0</v>
      </c>
      <c r="L19" s="73">
        <v>0</v>
      </c>
      <c r="M19" s="73">
        <v>0</v>
      </c>
      <c r="N19" s="73">
        <v>0</v>
      </c>
      <c r="O19" s="73">
        <v>0</v>
      </c>
    </row>
    <row r="20" spans="2:15" ht="26.1" customHeight="1" x14ac:dyDescent="0.3">
      <c r="B20" s="9" t="s">
        <v>139</v>
      </c>
      <c r="C20" s="73">
        <v>61</v>
      </c>
      <c r="D20" s="73">
        <v>61</v>
      </c>
      <c r="E20" s="73">
        <v>4</v>
      </c>
      <c r="F20" s="73">
        <v>5</v>
      </c>
      <c r="G20" s="73">
        <v>37</v>
      </c>
      <c r="H20" s="73">
        <v>0</v>
      </c>
      <c r="I20" s="73">
        <v>10</v>
      </c>
      <c r="J20" s="73">
        <v>5</v>
      </c>
      <c r="K20" s="73">
        <v>0</v>
      </c>
      <c r="L20" s="73">
        <v>0</v>
      </c>
      <c r="M20" s="73">
        <v>0</v>
      </c>
      <c r="N20" s="73">
        <v>0</v>
      </c>
      <c r="O20" s="73">
        <v>0</v>
      </c>
    </row>
    <row r="21" spans="2:15" ht="26.1" customHeight="1" x14ac:dyDescent="0.3">
      <c r="B21" s="9" t="s">
        <v>140</v>
      </c>
      <c r="C21" s="73">
        <v>107</v>
      </c>
      <c r="D21" s="73">
        <v>107</v>
      </c>
      <c r="E21" s="73">
        <v>4</v>
      </c>
      <c r="F21" s="73">
        <v>8</v>
      </c>
      <c r="G21" s="73">
        <v>75</v>
      </c>
      <c r="H21" s="73">
        <v>2</v>
      </c>
      <c r="I21" s="73">
        <v>16</v>
      </c>
      <c r="J21" s="73">
        <v>2</v>
      </c>
      <c r="K21" s="73">
        <v>0</v>
      </c>
      <c r="L21" s="73">
        <v>0</v>
      </c>
      <c r="M21" s="73">
        <v>0</v>
      </c>
      <c r="N21" s="73">
        <v>0</v>
      </c>
      <c r="O21" s="73">
        <v>0</v>
      </c>
    </row>
    <row r="22" spans="2:15" ht="26.1" customHeight="1" x14ac:dyDescent="0.3">
      <c r="B22" s="9" t="s">
        <v>141</v>
      </c>
      <c r="C22" s="73">
        <v>40</v>
      </c>
      <c r="D22" s="73">
        <v>40</v>
      </c>
      <c r="E22" s="73">
        <v>2</v>
      </c>
      <c r="F22" s="73">
        <v>2</v>
      </c>
      <c r="G22" s="73">
        <v>27</v>
      </c>
      <c r="H22" s="73">
        <v>2</v>
      </c>
      <c r="I22" s="73">
        <v>5</v>
      </c>
      <c r="J22" s="73">
        <v>2</v>
      </c>
      <c r="K22" s="73">
        <v>0</v>
      </c>
      <c r="L22" s="73">
        <v>0</v>
      </c>
      <c r="M22" s="73">
        <v>0</v>
      </c>
      <c r="N22" s="73">
        <v>0</v>
      </c>
      <c r="O22" s="73">
        <v>0</v>
      </c>
    </row>
    <row r="23" spans="2:15" ht="26.1" customHeight="1" x14ac:dyDescent="0.3">
      <c r="B23" s="9" t="s">
        <v>142</v>
      </c>
      <c r="C23" s="73">
        <v>22</v>
      </c>
      <c r="D23" s="73">
        <v>22</v>
      </c>
      <c r="E23" s="73">
        <v>1</v>
      </c>
      <c r="F23" s="73">
        <v>2</v>
      </c>
      <c r="G23" s="73">
        <v>14</v>
      </c>
      <c r="H23" s="73">
        <v>0</v>
      </c>
      <c r="I23" s="73">
        <v>5</v>
      </c>
      <c r="J23" s="73">
        <v>0</v>
      </c>
      <c r="K23" s="73">
        <v>0</v>
      </c>
      <c r="L23" s="73">
        <v>0</v>
      </c>
      <c r="M23" s="73">
        <v>0</v>
      </c>
      <c r="N23" s="73">
        <v>0</v>
      </c>
      <c r="O23" s="73">
        <v>0</v>
      </c>
    </row>
    <row r="24" spans="2:15" ht="26.1" customHeight="1" x14ac:dyDescent="0.3">
      <c r="B24" s="9" t="s">
        <v>143</v>
      </c>
      <c r="C24" s="73">
        <v>44</v>
      </c>
      <c r="D24" s="73">
        <v>44</v>
      </c>
      <c r="E24" s="73">
        <v>1</v>
      </c>
      <c r="F24" s="73">
        <v>7</v>
      </c>
      <c r="G24" s="73">
        <v>28</v>
      </c>
      <c r="H24" s="73">
        <v>2</v>
      </c>
      <c r="I24" s="73">
        <v>6</v>
      </c>
      <c r="J24" s="73">
        <v>0</v>
      </c>
      <c r="K24" s="73">
        <v>0</v>
      </c>
      <c r="L24" s="73">
        <v>0</v>
      </c>
      <c r="M24" s="73">
        <v>0</v>
      </c>
      <c r="N24" s="73">
        <v>0</v>
      </c>
      <c r="O24" s="73">
        <v>0</v>
      </c>
    </row>
    <row r="25" spans="2:15" ht="26.1" customHeight="1" x14ac:dyDescent="0.3">
      <c r="B25" s="9" t="s">
        <v>144</v>
      </c>
      <c r="C25" s="73">
        <v>97</v>
      </c>
      <c r="D25" s="73">
        <v>97</v>
      </c>
      <c r="E25" s="73">
        <v>4</v>
      </c>
      <c r="F25" s="73">
        <v>5</v>
      </c>
      <c r="G25" s="73">
        <v>68</v>
      </c>
      <c r="H25" s="73">
        <v>1</v>
      </c>
      <c r="I25" s="73">
        <v>14</v>
      </c>
      <c r="J25" s="73">
        <v>5</v>
      </c>
      <c r="K25" s="73">
        <v>0</v>
      </c>
      <c r="L25" s="73">
        <v>0</v>
      </c>
      <c r="M25" s="73">
        <v>0</v>
      </c>
      <c r="N25" s="73">
        <v>0</v>
      </c>
      <c r="O25" s="73">
        <v>0</v>
      </c>
    </row>
    <row r="26" spans="2:15" ht="26.1" customHeight="1" x14ac:dyDescent="0.3">
      <c r="B26" s="9" t="s">
        <v>145</v>
      </c>
      <c r="C26" s="73">
        <v>31</v>
      </c>
      <c r="D26" s="73">
        <v>31</v>
      </c>
      <c r="E26" s="73">
        <v>3</v>
      </c>
      <c r="F26" s="73">
        <v>4</v>
      </c>
      <c r="G26" s="73">
        <v>19</v>
      </c>
      <c r="H26" s="73">
        <v>0</v>
      </c>
      <c r="I26" s="73">
        <v>4</v>
      </c>
      <c r="J26" s="73">
        <v>1</v>
      </c>
      <c r="K26" s="73">
        <v>0</v>
      </c>
      <c r="L26" s="73">
        <v>0</v>
      </c>
      <c r="M26" s="73">
        <v>0</v>
      </c>
      <c r="N26" s="73">
        <v>0</v>
      </c>
      <c r="O26" s="73">
        <v>0</v>
      </c>
    </row>
    <row r="27" spans="2:15" ht="26.1" customHeight="1" x14ac:dyDescent="0.3">
      <c r="B27" s="9" t="s">
        <v>146</v>
      </c>
      <c r="C27" s="73">
        <v>129</v>
      </c>
      <c r="D27" s="73">
        <v>129</v>
      </c>
      <c r="E27" s="73">
        <v>12</v>
      </c>
      <c r="F27" s="73">
        <v>11</v>
      </c>
      <c r="G27" s="73">
        <v>81</v>
      </c>
      <c r="H27" s="73">
        <v>3</v>
      </c>
      <c r="I27" s="73">
        <v>19</v>
      </c>
      <c r="J27" s="73">
        <v>3</v>
      </c>
      <c r="K27" s="73">
        <v>0</v>
      </c>
      <c r="L27" s="73">
        <v>0</v>
      </c>
      <c r="M27" s="73">
        <v>0</v>
      </c>
      <c r="N27" s="73">
        <v>0</v>
      </c>
      <c r="O27" s="73">
        <v>0</v>
      </c>
    </row>
    <row r="28" spans="2:15" ht="26.1" customHeight="1" x14ac:dyDescent="0.3">
      <c r="B28" s="9" t="s">
        <v>147</v>
      </c>
      <c r="C28" s="73">
        <v>120</v>
      </c>
      <c r="D28" s="73">
        <v>120</v>
      </c>
      <c r="E28" s="73">
        <v>10</v>
      </c>
      <c r="F28" s="73">
        <v>10</v>
      </c>
      <c r="G28" s="73">
        <v>78</v>
      </c>
      <c r="H28" s="73">
        <v>1</v>
      </c>
      <c r="I28" s="73">
        <v>18</v>
      </c>
      <c r="J28" s="73">
        <v>3</v>
      </c>
      <c r="K28" s="73">
        <v>0</v>
      </c>
      <c r="L28" s="73">
        <v>0</v>
      </c>
      <c r="M28" s="73">
        <v>0</v>
      </c>
      <c r="N28" s="73">
        <v>0</v>
      </c>
      <c r="O28" s="73">
        <v>0</v>
      </c>
    </row>
    <row r="29" spans="2:15" ht="26.1" customHeight="1" x14ac:dyDescent="0.3">
      <c r="B29" s="9" t="s">
        <v>148</v>
      </c>
      <c r="C29" s="73">
        <v>72</v>
      </c>
      <c r="D29" s="73">
        <v>72</v>
      </c>
      <c r="E29" s="73">
        <v>2</v>
      </c>
      <c r="F29" s="73">
        <v>8</v>
      </c>
      <c r="G29" s="73">
        <v>50</v>
      </c>
      <c r="H29" s="73">
        <v>2</v>
      </c>
      <c r="I29" s="73">
        <v>9</v>
      </c>
      <c r="J29" s="73">
        <v>1</v>
      </c>
      <c r="K29" s="73">
        <v>0</v>
      </c>
      <c r="L29" s="73">
        <v>0</v>
      </c>
      <c r="M29" s="73">
        <v>0</v>
      </c>
      <c r="N29" s="73">
        <v>0</v>
      </c>
      <c r="O29" s="73">
        <v>0</v>
      </c>
    </row>
    <row r="30" spans="2:15" ht="26.1" customHeight="1" x14ac:dyDescent="0.3">
      <c r="B30" s="9" t="s">
        <v>149</v>
      </c>
      <c r="C30" s="73">
        <v>106</v>
      </c>
      <c r="D30" s="73">
        <v>106</v>
      </c>
      <c r="E30" s="73">
        <v>3</v>
      </c>
      <c r="F30" s="73">
        <v>8</v>
      </c>
      <c r="G30" s="73">
        <v>66</v>
      </c>
      <c r="H30" s="73">
        <v>3</v>
      </c>
      <c r="I30" s="73">
        <v>20</v>
      </c>
      <c r="J30" s="73">
        <v>6</v>
      </c>
      <c r="K30" s="73">
        <v>0</v>
      </c>
      <c r="L30" s="73">
        <v>0</v>
      </c>
      <c r="M30" s="73">
        <v>0</v>
      </c>
      <c r="N30" s="73">
        <v>0</v>
      </c>
      <c r="O30" s="73">
        <v>0</v>
      </c>
    </row>
    <row r="31" spans="2:15" ht="26.1" customHeight="1" x14ac:dyDescent="0.3">
      <c r="B31" s="9" t="s">
        <v>150</v>
      </c>
      <c r="C31" s="73">
        <v>41</v>
      </c>
      <c r="D31" s="73">
        <v>41</v>
      </c>
      <c r="E31" s="73">
        <v>3</v>
      </c>
      <c r="F31" s="73">
        <v>4</v>
      </c>
      <c r="G31" s="73">
        <v>28</v>
      </c>
      <c r="H31" s="73">
        <v>0</v>
      </c>
      <c r="I31" s="73">
        <v>6</v>
      </c>
      <c r="J31" s="73">
        <v>0</v>
      </c>
      <c r="K31" s="73">
        <v>0</v>
      </c>
      <c r="L31" s="73">
        <v>0</v>
      </c>
      <c r="M31" s="73">
        <v>0</v>
      </c>
      <c r="N31" s="73">
        <v>0</v>
      </c>
      <c r="O31" s="73">
        <v>0</v>
      </c>
    </row>
    <row r="32" spans="2:15" ht="26.1" customHeight="1" x14ac:dyDescent="0.3">
      <c r="B32" s="9" t="s">
        <v>151</v>
      </c>
      <c r="C32" s="73">
        <v>24</v>
      </c>
      <c r="D32" s="73">
        <v>24</v>
      </c>
      <c r="E32" s="73">
        <v>2</v>
      </c>
      <c r="F32" s="73">
        <v>5</v>
      </c>
      <c r="G32" s="73">
        <v>12</v>
      </c>
      <c r="H32" s="73">
        <v>1</v>
      </c>
      <c r="I32" s="73">
        <v>4</v>
      </c>
      <c r="J32" s="73">
        <v>0</v>
      </c>
      <c r="K32" s="73">
        <v>0</v>
      </c>
      <c r="L32" s="73">
        <v>0</v>
      </c>
      <c r="M32" s="73">
        <v>0</v>
      </c>
      <c r="N32" s="73">
        <v>0</v>
      </c>
      <c r="O32" s="73">
        <v>0</v>
      </c>
    </row>
    <row r="33" spans="2:15" ht="26.1" customHeight="1" thickBot="1" x14ac:dyDescent="0.35">
      <c r="B33" s="92" t="s">
        <v>152</v>
      </c>
      <c r="C33" s="90">
        <v>138</v>
      </c>
      <c r="D33" s="91">
        <v>138</v>
      </c>
      <c r="E33" s="91">
        <v>10</v>
      </c>
      <c r="F33" s="91">
        <v>13</v>
      </c>
      <c r="G33" s="91">
        <v>89</v>
      </c>
      <c r="H33" s="91">
        <v>2</v>
      </c>
      <c r="I33" s="91">
        <v>19</v>
      </c>
      <c r="J33" s="91">
        <v>5</v>
      </c>
      <c r="K33" s="91">
        <v>0</v>
      </c>
      <c r="L33" s="91">
        <v>0</v>
      </c>
      <c r="M33" s="91">
        <v>0</v>
      </c>
      <c r="N33" s="91">
        <v>0</v>
      </c>
      <c r="O33" s="91">
        <v>0</v>
      </c>
    </row>
    <row r="34" spans="2:15" ht="20.100000000000001" customHeight="1" thickTop="1" x14ac:dyDescent="0.3">
      <c r="B34" s="1" t="s">
        <v>204</v>
      </c>
      <c r="C34" s="4"/>
      <c r="D34" s="4"/>
      <c r="E34" s="4"/>
      <c r="F34" s="4"/>
      <c r="G34" s="4"/>
      <c r="H34" s="4"/>
      <c r="I34" s="4"/>
      <c r="J34" s="4" t="s">
        <v>205</v>
      </c>
      <c r="K34" s="4"/>
      <c r="L34" s="4"/>
      <c r="M34" s="4"/>
      <c r="N34" s="4"/>
      <c r="O34" s="4"/>
    </row>
    <row r="35" spans="2:15" s="33" customFormat="1" ht="36.75" customHeight="1" x14ac:dyDescent="0.3">
      <c r="B35" s="135" t="s">
        <v>367</v>
      </c>
      <c r="C35" s="135"/>
      <c r="D35" s="135"/>
      <c r="E35" s="135"/>
      <c r="F35" s="135"/>
      <c r="G35" s="135"/>
      <c r="H35" s="135"/>
      <c r="I35" s="32"/>
      <c r="J35" s="135" t="s">
        <v>366</v>
      </c>
      <c r="K35" s="136"/>
      <c r="L35" s="136"/>
      <c r="M35" s="136"/>
      <c r="N35" s="136"/>
      <c r="O35" s="136"/>
    </row>
    <row r="36" spans="2:15" x14ac:dyDescent="0.3">
      <c r="B36" s="4"/>
      <c r="C36" s="4"/>
      <c r="D36" s="4"/>
      <c r="E36" s="4"/>
      <c r="F36" s="4"/>
      <c r="G36" s="4"/>
      <c r="H36" s="4"/>
      <c r="I36" s="4"/>
      <c r="J36" s="4"/>
      <c r="K36" s="4"/>
      <c r="L36" s="4"/>
      <c r="M36" s="4"/>
      <c r="N36" s="4"/>
      <c r="O36" s="4"/>
    </row>
    <row r="37" spans="2:15" x14ac:dyDescent="0.3">
      <c r="B37" s="4"/>
      <c r="C37" s="4"/>
      <c r="D37" s="4"/>
      <c r="E37" s="4"/>
      <c r="F37" s="4"/>
      <c r="G37" s="4"/>
      <c r="H37" s="4"/>
      <c r="I37" s="4"/>
      <c r="J37" s="4"/>
      <c r="K37" s="4"/>
      <c r="L37" s="4"/>
      <c r="M37" s="4"/>
      <c r="N37" s="4"/>
      <c r="O37" s="4"/>
    </row>
  </sheetData>
  <mergeCells count="18">
    <mergeCell ref="B35:H35"/>
    <mergeCell ref="J35:O35"/>
    <mergeCell ref="D6:D7"/>
    <mergeCell ref="E6:E7"/>
    <mergeCell ref="F6:F7"/>
    <mergeCell ref="G6:G7"/>
    <mergeCell ref="H6:H7"/>
    <mergeCell ref="I6:I7"/>
    <mergeCell ref="J6:J7"/>
    <mergeCell ref="L6:L7"/>
    <mergeCell ref="M6:M7"/>
    <mergeCell ref="B5:B7"/>
    <mergeCell ref="C5:C7"/>
    <mergeCell ref="D5:K5"/>
    <mergeCell ref="L5:O5"/>
    <mergeCell ref="K6:K7"/>
    <mergeCell ref="N6:N7"/>
    <mergeCell ref="O6:O7"/>
  </mergeCells>
  <phoneticPr fontId="1" type="noConversion"/>
  <pageMargins left="0.7" right="0.7" top="0.75" bottom="0.75" header="0.3" footer="0.3"/>
  <pageSetup paperSize="9" scale="51" orientation="portrait" r:id="rId1"/>
  <colBreaks count="1" manualBreakCount="1">
    <brk id="9" max="3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P27"/>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0.625" style="1" customWidth="1"/>
    <col min="3" max="4" width="10.625" style="3" customWidth="1"/>
    <col min="5" max="5" width="10.625" style="1" customWidth="1"/>
    <col min="6" max="6" width="13.75" style="1" customWidth="1"/>
    <col min="7" max="11" width="10.625" style="1" customWidth="1"/>
    <col min="12" max="12" width="11.375" style="1" customWidth="1"/>
    <col min="13" max="14" width="10.625" style="1" customWidth="1"/>
    <col min="15" max="15" width="10.625" style="4" customWidth="1"/>
    <col min="16" max="16" width="2.375" style="1" customWidth="1"/>
    <col min="17" max="16384" width="9" style="1"/>
  </cols>
  <sheetData>
    <row r="2" spans="1:16" ht="16.5" x14ac:dyDescent="0.3">
      <c r="B2" s="13" t="s">
        <v>206</v>
      </c>
    </row>
    <row r="3" spans="1:16" ht="12" customHeight="1" x14ac:dyDescent="0.3">
      <c r="C3" s="1"/>
      <c r="D3" s="1"/>
      <c r="O3" s="1"/>
    </row>
    <row r="4" spans="1:16" ht="12" customHeight="1" thickBot="1" x14ac:dyDescent="0.35">
      <c r="A4" s="4"/>
      <c r="C4" s="1"/>
      <c r="D4" s="1"/>
      <c r="O4" s="5" t="s">
        <v>207</v>
      </c>
    </row>
    <row r="5" spans="1:16" ht="28.5" customHeight="1" thickTop="1" x14ac:dyDescent="0.3">
      <c r="B5" s="184" t="s">
        <v>56</v>
      </c>
      <c r="C5" s="182" t="s">
        <v>219</v>
      </c>
      <c r="D5" s="182" t="s">
        <v>208</v>
      </c>
      <c r="E5" s="182" t="s">
        <v>209</v>
      </c>
      <c r="F5" s="182" t="s">
        <v>220</v>
      </c>
      <c r="G5" s="182" t="s">
        <v>210</v>
      </c>
      <c r="H5" s="182" t="s">
        <v>211</v>
      </c>
      <c r="I5" s="182" t="s">
        <v>212</v>
      </c>
      <c r="J5" s="182" t="s">
        <v>213</v>
      </c>
      <c r="K5" s="182" t="s">
        <v>214</v>
      </c>
      <c r="L5" s="182" t="s">
        <v>215</v>
      </c>
      <c r="M5" s="182" t="s">
        <v>216</v>
      </c>
      <c r="N5" s="182" t="s">
        <v>217</v>
      </c>
      <c r="O5" s="183" t="s">
        <v>218</v>
      </c>
    </row>
    <row r="6" spans="1:16" ht="69.75" customHeight="1" x14ac:dyDescent="0.3">
      <c r="B6" s="185"/>
      <c r="C6" s="178"/>
      <c r="D6" s="178"/>
      <c r="E6" s="178"/>
      <c r="F6" s="178"/>
      <c r="G6" s="178"/>
      <c r="H6" s="178"/>
      <c r="I6" s="178"/>
      <c r="J6" s="178"/>
      <c r="K6" s="178"/>
      <c r="L6" s="178"/>
      <c r="M6" s="178"/>
      <c r="N6" s="178"/>
      <c r="O6" s="180"/>
    </row>
    <row r="7" spans="1:16" ht="20.100000000000001" customHeight="1" x14ac:dyDescent="0.3">
      <c r="B7" s="8">
        <v>2014</v>
      </c>
      <c r="C7" s="26">
        <v>10766</v>
      </c>
      <c r="D7" s="26">
        <v>3732</v>
      </c>
      <c r="E7" s="26">
        <v>7058</v>
      </c>
      <c r="F7" s="26">
        <v>8816</v>
      </c>
      <c r="G7" s="26">
        <v>16509</v>
      </c>
      <c r="H7" s="26">
        <v>537</v>
      </c>
      <c r="I7" s="26">
        <v>10886</v>
      </c>
      <c r="J7" s="26">
        <v>1238</v>
      </c>
      <c r="K7" s="26">
        <v>41138</v>
      </c>
      <c r="L7" s="26">
        <v>114</v>
      </c>
      <c r="M7" s="26">
        <v>4337</v>
      </c>
      <c r="N7" s="26">
        <v>14642</v>
      </c>
      <c r="O7" s="26">
        <v>26599</v>
      </c>
    </row>
    <row r="8" spans="1:16" ht="20.100000000000001" customHeight="1" x14ac:dyDescent="0.3">
      <c r="B8" s="8">
        <v>2015</v>
      </c>
      <c r="C8" s="26">
        <v>8598</v>
      </c>
      <c r="D8" s="26">
        <v>3250</v>
      </c>
      <c r="E8" s="26">
        <v>5272</v>
      </c>
      <c r="F8" s="26">
        <v>6647</v>
      </c>
      <c r="G8" s="26">
        <v>14001</v>
      </c>
      <c r="H8" s="26">
        <v>632</v>
      </c>
      <c r="I8" s="26">
        <v>10640</v>
      </c>
      <c r="J8" s="26">
        <v>970</v>
      </c>
      <c r="K8" s="26">
        <v>49231</v>
      </c>
      <c r="L8" s="26">
        <v>200</v>
      </c>
      <c r="M8" s="26">
        <v>3419</v>
      </c>
      <c r="N8" s="26">
        <v>13868</v>
      </c>
      <c r="O8" s="26">
        <v>35755</v>
      </c>
    </row>
    <row r="9" spans="1:16" ht="20.100000000000001" customHeight="1" x14ac:dyDescent="0.3">
      <c r="B9" s="8">
        <v>2016</v>
      </c>
      <c r="C9" s="26">
        <v>7597</v>
      </c>
      <c r="D9" s="26">
        <v>3836</v>
      </c>
      <c r="E9" s="26">
        <v>4186</v>
      </c>
      <c r="F9" s="26">
        <v>6974</v>
      </c>
      <c r="G9" s="26">
        <v>14639</v>
      </c>
      <c r="H9" s="26">
        <v>821</v>
      </c>
      <c r="I9" s="26">
        <v>9690</v>
      </c>
      <c r="J9" s="26">
        <v>1202</v>
      </c>
      <c r="K9" s="26">
        <v>49354</v>
      </c>
      <c r="L9" s="26">
        <v>98</v>
      </c>
      <c r="M9" s="26">
        <v>3427</v>
      </c>
      <c r="N9" s="26">
        <v>13096</v>
      </c>
      <c r="O9" s="26">
        <v>38527</v>
      </c>
    </row>
    <row r="10" spans="1:16" ht="20.100000000000001" customHeight="1" x14ac:dyDescent="0.3">
      <c r="B10" s="8">
        <v>2017</v>
      </c>
      <c r="C10" s="26">
        <v>7685</v>
      </c>
      <c r="D10" s="26">
        <v>3504</v>
      </c>
      <c r="E10" s="26">
        <v>4272</v>
      </c>
      <c r="F10" s="26">
        <v>6548</v>
      </c>
      <c r="G10" s="26">
        <v>13933</v>
      </c>
      <c r="H10" s="26">
        <v>765</v>
      </c>
      <c r="I10" s="26">
        <v>8319</v>
      </c>
      <c r="J10" s="26">
        <v>962</v>
      </c>
      <c r="K10" s="26">
        <v>49787</v>
      </c>
      <c r="L10" s="26">
        <v>111</v>
      </c>
      <c r="M10" s="26">
        <v>3097</v>
      </c>
      <c r="N10" s="26">
        <v>9021</v>
      </c>
      <c r="O10" s="26">
        <v>47425</v>
      </c>
    </row>
    <row r="11" spans="1:16" ht="20.100000000000001" customHeight="1" x14ac:dyDescent="0.3">
      <c r="B11" s="81">
        <v>2018</v>
      </c>
      <c r="C11" s="73">
        <v>4160</v>
      </c>
      <c r="D11" s="73">
        <v>3281</v>
      </c>
      <c r="E11" s="73">
        <v>1759</v>
      </c>
      <c r="F11" s="73">
        <v>6049</v>
      </c>
      <c r="G11" s="73">
        <v>12382</v>
      </c>
      <c r="H11" s="73">
        <v>865</v>
      </c>
      <c r="I11" s="73">
        <v>7132</v>
      </c>
      <c r="J11" s="73">
        <v>620</v>
      </c>
      <c r="K11" s="73">
        <v>55070</v>
      </c>
      <c r="L11" s="73">
        <v>116</v>
      </c>
      <c r="M11" s="73">
        <v>2604</v>
      </c>
      <c r="N11" s="73">
        <v>2934</v>
      </c>
      <c r="O11" s="73">
        <v>60002</v>
      </c>
    </row>
    <row r="12" spans="1:16" s="15" customFormat="1" ht="26.1" customHeight="1" thickBot="1" x14ac:dyDescent="0.35">
      <c r="B12" s="80">
        <v>2019</v>
      </c>
      <c r="C12" s="74">
        <v>3639</v>
      </c>
      <c r="D12" s="74">
        <v>3610</v>
      </c>
      <c r="E12" s="74">
        <v>1311</v>
      </c>
      <c r="F12" s="74">
        <v>6135</v>
      </c>
      <c r="G12" s="74">
        <v>11045</v>
      </c>
      <c r="H12" s="74">
        <v>1297</v>
      </c>
      <c r="I12" s="74">
        <v>6860</v>
      </c>
      <c r="J12" s="74">
        <v>1528</v>
      </c>
      <c r="K12" s="74">
        <v>56669</v>
      </c>
      <c r="L12" s="74">
        <v>223</v>
      </c>
      <c r="M12" s="74">
        <v>2374</v>
      </c>
      <c r="N12" s="74">
        <v>2651</v>
      </c>
      <c r="O12" s="74">
        <v>61023</v>
      </c>
    </row>
    <row r="13" spans="1:16" ht="20.100000000000001" customHeight="1" thickTop="1" x14ac:dyDescent="0.3">
      <c r="B13" s="1" t="s">
        <v>221</v>
      </c>
      <c r="C13" s="4"/>
      <c r="D13" s="4"/>
      <c r="E13" s="4"/>
      <c r="F13" s="4"/>
      <c r="G13" s="4"/>
      <c r="H13" s="4"/>
      <c r="I13" s="4" t="s">
        <v>222</v>
      </c>
      <c r="J13" s="4"/>
      <c r="K13" s="4"/>
      <c r="L13" s="4"/>
      <c r="M13" s="4"/>
      <c r="N13" s="4"/>
    </row>
    <row r="14" spans="1:16" ht="12" customHeight="1" x14ac:dyDescent="0.3">
      <c r="B14" s="135" t="s">
        <v>382</v>
      </c>
      <c r="C14" s="136"/>
      <c r="D14" s="136"/>
      <c r="E14" s="136"/>
      <c r="F14" s="136"/>
      <c r="G14" s="136"/>
      <c r="H14" s="136"/>
      <c r="I14" s="135" t="s">
        <v>436</v>
      </c>
      <c r="J14" s="135"/>
      <c r="K14" s="135"/>
      <c r="L14" s="135"/>
      <c r="M14" s="135"/>
      <c r="N14" s="135"/>
      <c r="O14" s="135"/>
      <c r="P14" s="135"/>
    </row>
    <row r="15" spans="1:16" x14ac:dyDescent="0.3">
      <c r="B15" s="136"/>
      <c r="C15" s="136"/>
      <c r="D15" s="136"/>
      <c r="E15" s="136"/>
      <c r="F15" s="136"/>
      <c r="G15" s="136"/>
      <c r="H15" s="136"/>
      <c r="I15" s="135"/>
      <c r="J15" s="135"/>
      <c r="K15" s="135"/>
      <c r="L15" s="135"/>
      <c r="M15" s="135"/>
      <c r="N15" s="135"/>
      <c r="O15" s="135"/>
      <c r="P15" s="135"/>
    </row>
    <row r="16" spans="1:16" x14ac:dyDescent="0.3">
      <c r="B16" s="136"/>
      <c r="C16" s="136"/>
      <c r="D16" s="136"/>
      <c r="E16" s="136"/>
      <c r="F16" s="136"/>
      <c r="G16" s="136"/>
      <c r="H16" s="136"/>
      <c r="I16" s="135"/>
      <c r="J16" s="135"/>
      <c r="K16" s="135"/>
      <c r="L16" s="135"/>
      <c r="M16" s="135"/>
      <c r="N16" s="135"/>
      <c r="O16" s="135"/>
      <c r="P16" s="135"/>
    </row>
    <row r="17" spans="2:16" x14ac:dyDescent="0.3">
      <c r="B17" s="136"/>
      <c r="C17" s="136"/>
      <c r="D17" s="136"/>
      <c r="E17" s="136"/>
      <c r="F17" s="136"/>
      <c r="G17" s="136"/>
      <c r="H17" s="136"/>
      <c r="I17" s="135"/>
      <c r="J17" s="135"/>
      <c r="K17" s="135"/>
      <c r="L17" s="135"/>
      <c r="M17" s="135"/>
      <c r="N17" s="135"/>
      <c r="O17" s="135"/>
      <c r="P17" s="135"/>
    </row>
    <row r="18" spans="2:16" x14ac:dyDescent="0.3">
      <c r="B18" s="136"/>
      <c r="C18" s="136"/>
      <c r="D18" s="136"/>
      <c r="E18" s="136"/>
      <c r="F18" s="136"/>
      <c r="G18" s="136"/>
      <c r="H18" s="136"/>
      <c r="I18" s="135"/>
      <c r="J18" s="135"/>
      <c r="K18" s="135"/>
      <c r="L18" s="135"/>
      <c r="M18" s="135"/>
      <c r="N18" s="135"/>
      <c r="O18" s="135"/>
      <c r="P18" s="135"/>
    </row>
    <row r="19" spans="2:16" x14ac:dyDescent="0.3">
      <c r="B19" s="136"/>
      <c r="C19" s="136"/>
      <c r="D19" s="136"/>
      <c r="E19" s="136"/>
      <c r="F19" s="136"/>
      <c r="G19" s="136"/>
      <c r="H19" s="136"/>
      <c r="I19" s="135"/>
      <c r="J19" s="135"/>
      <c r="K19" s="135"/>
      <c r="L19" s="135"/>
      <c r="M19" s="135"/>
      <c r="N19" s="135"/>
      <c r="O19" s="135"/>
      <c r="P19" s="135"/>
    </row>
    <row r="20" spans="2:16" x14ac:dyDescent="0.3">
      <c r="B20" s="136"/>
      <c r="C20" s="136"/>
      <c r="D20" s="136"/>
      <c r="E20" s="136"/>
      <c r="F20" s="136"/>
      <c r="G20" s="136"/>
      <c r="H20" s="136"/>
      <c r="I20" s="135"/>
      <c r="J20" s="135"/>
      <c r="K20" s="135"/>
      <c r="L20" s="135"/>
      <c r="M20" s="135"/>
      <c r="N20" s="135"/>
      <c r="O20" s="135"/>
      <c r="P20" s="135"/>
    </row>
    <row r="21" spans="2:16" x14ac:dyDescent="0.3">
      <c r="B21" s="136"/>
      <c r="C21" s="136"/>
      <c r="D21" s="136"/>
      <c r="E21" s="136"/>
      <c r="F21" s="136"/>
      <c r="G21" s="136"/>
      <c r="H21" s="136"/>
      <c r="I21" s="135"/>
      <c r="J21" s="135"/>
      <c r="K21" s="135"/>
      <c r="L21" s="135"/>
      <c r="M21" s="135"/>
      <c r="N21" s="135"/>
      <c r="O21" s="135"/>
      <c r="P21" s="135"/>
    </row>
    <row r="22" spans="2:16" ht="30.75" customHeight="1" x14ac:dyDescent="0.3">
      <c r="B22" s="136"/>
      <c r="C22" s="136"/>
      <c r="D22" s="136"/>
      <c r="E22" s="136"/>
      <c r="F22" s="136"/>
      <c r="G22" s="136"/>
      <c r="H22" s="136"/>
      <c r="I22" s="135"/>
      <c r="J22" s="135"/>
      <c r="K22" s="135"/>
      <c r="L22" s="135"/>
      <c r="M22" s="135"/>
      <c r="N22" s="135"/>
      <c r="O22" s="135"/>
      <c r="P22" s="135"/>
    </row>
    <row r="23" spans="2:16" ht="15.75" customHeight="1" x14ac:dyDescent="0.3">
      <c r="B23" s="136"/>
      <c r="C23" s="136"/>
      <c r="D23" s="136"/>
      <c r="E23" s="136"/>
      <c r="F23" s="136"/>
      <c r="G23" s="136"/>
      <c r="H23" s="136"/>
      <c r="I23" s="135"/>
      <c r="J23" s="135"/>
      <c r="K23" s="135"/>
      <c r="L23" s="135"/>
      <c r="M23" s="135"/>
      <c r="N23" s="135"/>
      <c r="O23" s="135"/>
      <c r="P23" s="135"/>
    </row>
    <row r="27" spans="2:16" ht="12" customHeight="1" x14ac:dyDescent="0.3"/>
  </sheetData>
  <mergeCells count="16">
    <mergeCell ref="B14:H23"/>
    <mergeCell ref="I14:P23"/>
    <mergeCell ref="M5:M6"/>
    <mergeCell ref="N5:N6"/>
    <mergeCell ref="O5:O6"/>
    <mergeCell ref="G5:G6"/>
    <mergeCell ref="H5:H6"/>
    <mergeCell ref="I5:I6"/>
    <mergeCell ref="J5:J6"/>
    <mergeCell ref="K5:K6"/>
    <mergeCell ref="L5:L6"/>
    <mergeCell ref="B5:B6"/>
    <mergeCell ref="C5:C6"/>
    <mergeCell ref="D5:D6"/>
    <mergeCell ref="E5:E6"/>
    <mergeCell ref="F5:F6"/>
  </mergeCells>
  <phoneticPr fontId="1" type="noConversion"/>
  <pageMargins left="0.7" right="0.7" top="0.75" bottom="0.75" header="0.3" footer="0.3"/>
  <pageSetup paperSize="9" scale="89" orientation="portrait" r:id="rId1"/>
  <colBreaks count="1" manualBreakCount="1">
    <brk id="8" max="27"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M39"/>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8.625" style="1" customWidth="1"/>
    <col min="3" max="3" width="7.125" style="3" bestFit="1" customWidth="1"/>
    <col min="4" max="4" width="5.75" style="3" bestFit="1" customWidth="1"/>
    <col min="5" max="8" width="8.625" style="3" customWidth="1"/>
    <col min="9" max="9" width="9.25" style="3" customWidth="1"/>
    <col min="10" max="10" width="9.5" style="3" customWidth="1"/>
    <col min="11" max="12" width="8.625" style="3" customWidth="1"/>
    <col min="13" max="20" width="9" style="1"/>
    <col min="21" max="21" width="7.625" style="1" customWidth="1"/>
    <col min="22" max="34" width="9" style="1"/>
    <col min="35" max="35" width="2.625" style="1" customWidth="1"/>
    <col min="36" max="64" width="9" style="1"/>
    <col min="65" max="65" width="2.625" style="1" customWidth="1"/>
    <col min="66" max="16384" width="9" style="1"/>
  </cols>
  <sheetData>
    <row r="1" spans="2:64" x14ac:dyDescent="0.3">
      <c r="K1" s="1"/>
      <c r="L1" s="1"/>
    </row>
    <row r="2" spans="2:64" ht="15" x14ac:dyDescent="0.3">
      <c r="B2" s="2" t="s">
        <v>223</v>
      </c>
      <c r="K2" s="1"/>
      <c r="L2" s="1"/>
    </row>
    <row r="3" spans="2:64" ht="12" customHeight="1" x14ac:dyDescent="0.3">
      <c r="C3" s="1"/>
      <c r="D3" s="1"/>
      <c r="E3" s="1"/>
      <c r="F3" s="1"/>
      <c r="G3" s="1"/>
      <c r="H3" s="1"/>
      <c r="I3" s="1"/>
      <c r="J3" s="1"/>
      <c r="K3" s="1"/>
      <c r="L3" s="5"/>
      <c r="W3" s="5"/>
      <c r="BL3" s="5"/>
    </row>
    <row r="4" spans="2:64" ht="12" customHeight="1" thickBot="1" x14ac:dyDescent="0.35">
      <c r="C4" s="1"/>
      <c r="D4" s="1"/>
      <c r="E4" s="1"/>
      <c r="F4" s="1"/>
      <c r="G4" s="1"/>
      <c r="H4" s="1"/>
      <c r="I4" s="1"/>
      <c r="J4" s="1"/>
      <c r="K4" s="1"/>
      <c r="L4" s="5"/>
      <c r="W4" s="5"/>
      <c r="AH4" s="5" t="s">
        <v>250</v>
      </c>
      <c r="BL4" s="5"/>
    </row>
    <row r="5" spans="2:64" s="15" customFormat="1" ht="17.25" customHeight="1" thickTop="1" x14ac:dyDescent="0.3">
      <c r="B5" s="192" t="s">
        <v>56</v>
      </c>
      <c r="C5" s="195" t="s">
        <v>19</v>
      </c>
      <c r="D5" s="195"/>
      <c r="E5" s="195"/>
      <c r="F5" s="195"/>
      <c r="G5" s="195"/>
      <c r="H5" s="195"/>
      <c r="I5" s="195"/>
      <c r="J5" s="195"/>
      <c r="K5" s="195"/>
      <c r="L5" s="195"/>
      <c r="M5" s="195"/>
      <c r="N5" s="195"/>
      <c r="O5" s="195"/>
      <c r="P5" s="195"/>
      <c r="Q5" s="189" t="s">
        <v>22</v>
      </c>
      <c r="R5" s="190"/>
      <c r="S5" s="190"/>
      <c r="T5" s="190"/>
      <c r="U5" s="190"/>
      <c r="V5" s="190"/>
      <c r="W5" s="190"/>
      <c r="X5" s="190"/>
      <c r="Y5" s="190"/>
      <c r="Z5" s="190"/>
      <c r="AA5" s="190"/>
      <c r="AB5" s="190"/>
      <c r="AC5" s="190"/>
      <c r="AD5" s="190"/>
      <c r="AE5" s="190"/>
      <c r="AF5" s="190"/>
      <c r="AG5" s="190"/>
      <c r="AH5" s="190"/>
    </row>
    <row r="6" spans="2:64" s="15" customFormat="1" ht="53.25" customHeight="1" x14ac:dyDescent="0.3">
      <c r="B6" s="193"/>
      <c r="C6" s="186" t="s">
        <v>224</v>
      </c>
      <c r="D6" s="186"/>
      <c r="E6" s="186" t="s">
        <v>225</v>
      </c>
      <c r="F6" s="186"/>
      <c r="G6" s="186" t="s">
        <v>226</v>
      </c>
      <c r="H6" s="186"/>
      <c r="I6" s="186" t="s">
        <v>227</v>
      </c>
      <c r="J6" s="186"/>
      <c r="K6" s="186" t="s">
        <v>228</v>
      </c>
      <c r="L6" s="186"/>
      <c r="M6" s="186" t="s">
        <v>248</v>
      </c>
      <c r="N6" s="186"/>
      <c r="O6" s="186" t="s">
        <v>229</v>
      </c>
      <c r="P6" s="186"/>
      <c r="Q6" s="186" t="s">
        <v>230</v>
      </c>
      <c r="R6" s="186"/>
      <c r="S6" s="186" t="s">
        <v>231</v>
      </c>
      <c r="T6" s="186"/>
      <c r="U6" s="186" t="s">
        <v>232</v>
      </c>
      <c r="V6" s="186"/>
      <c r="W6" s="186" t="s">
        <v>233</v>
      </c>
      <c r="X6" s="186"/>
      <c r="Y6" s="186" t="s">
        <v>234</v>
      </c>
      <c r="Z6" s="186"/>
      <c r="AA6" s="188" t="s">
        <v>23</v>
      </c>
      <c r="AB6" s="122"/>
      <c r="AC6" s="188" t="s">
        <v>235</v>
      </c>
      <c r="AD6" s="122"/>
      <c r="AE6" s="188" t="s">
        <v>209</v>
      </c>
      <c r="AF6" s="188"/>
      <c r="AG6" s="188"/>
      <c r="AH6" s="191"/>
    </row>
    <row r="7" spans="2:64" s="15" customFormat="1" ht="45" customHeight="1" x14ac:dyDescent="0.3">
      <c r="B7" s="194"/>
      <c r="C7" s="21" t="s">
        <v>20</v>
      </c>
      <c r="D7" s="21" t="s">
        <v>21</v>
      </c>
      <c r="E7" s="21" t="s">
        <v>20</v>
      </c>
      <c r="F7" s="21" t="s">
        <v>21</v>
      </c>
      <c r="G7" s="21" t="s">
        <v>20</v>
      </c>
      <c r="H7" s="21" t="s">
        <v>21</v>
      </c>
      <c r="I7" s="21" t="s">
        <v>20</v>
      </c>
      <c r="J7" s="21" t="s">
        <v>21</v>
      </c>
      <c r="K7" s="21" t="s">
        <v>20</v>
      </c>
      <c r="L7" s="21" t="s">
        <v>21</v>
      </c>
      <c r="M7" s="21" t="s">
        <v>20</v>
      </c>
      <c r="N7" s="21" t="s">
        <v>21</v>
      </c>
      <c r="O7" s="21" t="s">
        <v>20</v>
      </c>
      <c r="P7" s="21" t="s">
        <v>21</v>
      </c>
      <c r="Q7" s="21" t="s">
        <v>20</v>
      </c>
      <c r="R7" s="21" t="s">
        <v>21</v>
      </c>
      <c r="S7" s="21" t="s">
        <v>20</v>
      </c>
      <c r="T7" s="21" t="s">
        <v>21</v>
      </c>
      <c r="U7" s="21" t="s">
        <v>20</v>
      </c>
      <c r="V7" s="21" t="s">
        <v>21</v>
      </c>
      <c r="W7" s="21" t="s">
        <v>20</v>
      </c>
      <c r="X7" s="21" t="s">
        <v>21</v>
      </c>
      <c r="Y7" s="21" t="s">
        <v>20</v>
      </c>
      <c r="Z7" s="21" t="s">
        <v>21</v>
      </c>
      <c r="AA7" s="21" t="s">
        <v>20</v>
      </c>
      <c r="AB7" s="21" t="s">
        <v>21</v>
      </c>
      <c r="AC7" s="21" t="s">
        <v>20</v>
      </c>
      <c r="AD7" s="21" t="s">
        <v>21</v>
      </c>
      <c r="AE7" s="186" t="s">
        <v>20</v>
      </c>
      <c r="AF7" s="186"/>
      <c r="AG7" s="186" t="s">
        <v>21</v>
      </c>
      <c r="AH7" s="187"/>
    </row>
    <row r="8" spans="2:64" ht="20.100000000000001" customHeight="1" x14ac:dyDescent="0.3">
      <c r="B8" s="81">
        <v>2014</v>
      </c>
      <c r="C8" s="68">
        <v>13</v>
      </c>
      <c r="D8" s="68" t="s">
        <v>65</v>
      </c>
      <c r="E8" s="68" t="s">
        <v>65</v>
      </c>
      <c r="F8" s="68" t="s">
        <v>65</v>
      </c>
      <c r="G8" s="68">
        <v>3</v>
      </c>
      <c r="H8" s="68" t="s">
        <v>65</v>
      </c>
      <c r="I8" s="68" t="s">
        <v>65</v>
      </c>
      <c r="J8" s="68" t="s">
        <v>65</v>
      </c>
      <c r="K8" s="68">
        <v>1</v>
      </c>
      <c r="L8" s="68" t="s">
        <v>65</v>
      </c>
      <c r="M8" s="72">
        <v>1</v>
      </c>
      <c r="N8" s="72" t="s">
        <v>65</v>
      </c>
      <c r="O8" s="72">
        <v>8</v>
      </c>
      <c r="P8" s="72" t="s">
        <v>65</v>
      </c>
      <c r="Q8" s="72">
        <v>558</v>
      </c>
      <c r="R8" s="72" t="s">
        <v>65</v>
      </c>
      <c r="S8" s="72" t="s">
        <v>65</v>
      </c>
      <c r="T8" s="72" t="s">
        <v>65</v>
      </c>
      <c r="U8" s="72" t="s">
        <v>65</v>
      </c>
      <c r="V8" s="72" t="s">
        <v>65</v>
      </c>
      <c r="W8" s="72" t="s">
        <v>65</v>
      </c>
      <c r="X8" s="72" t="s">
        <v>65</v>
      </c>
      <c r="Y8" s="72">
        <v>10</v>
      </c>
      <c r="Z8" s="72" t="s">
        <v>65</v>
      </c>
      <c r="AA8" s="72">
        <v>97</v>
      </c>
      <c r="AB8" s="72" t="s">
        <v>65</v>
      </c>
      <c r="AC8" s="72" t="s">
        <v>65</v>
      </c>
      <c r="AD8" s="72" t="s">
        <v>65</v>
      </c>
      <c r="AE8" s="112" t="s">
        <v>65</v>
      </c>
      <c r="AF8" s="112"/>
      <c r="AG8" s="112" t="s">
        <v>65</v>
      </c>
      <c r="AH8" s="112"/>
    </row>
    <row r="9" spans="2:64" ht="20.100000000000001" customHeight="1" x14ac:dyDescent="0.3">
      <c r="B9" s="81">
        <v>2015</v>
      </c>
      <c r="C9" s="68">
        <v>11</v>
      </c>
      <c r="D9" s="68" t="s">
        <v>65</v>
      </c>
      <c r="E9" s="68" t="s">
        <v>65</v>
      </c>
      <c r="F9" s="68" t="s">
        <v>65</v>
      </c>
      <c r="G9" s="68" t="s">
        <v>65</v>
      </c>
      <c r="H9" s="68" t="s">
        <v>65</v>
      </c>
      <c r="I9" s="68" t="s">
        <v>65</v>
      </c>
      <c r="J9" s="68" t="s">
        <v>65</v>
      </c>
      <c r="K9" s="68" t="s">
        <v>65</v>
      </c>
      <c r="L9" s="68" t="s">
        <v>65</v>
      </c>
      <c r="M9" s="72" t="s">
        <v>65</v>
      </c>
      <c r="N9" s="72" t="s">
        <v>65</v>
      </c>
      <c r="O9" s="72">
        <v>11</v>
      </c>
      <c r="P9" s="72" t="s">
        <v>65</v>
      </c>
      <c r="Q9" s="72">
        <v>380</v>
      </c>
      <c r="R9" s="72" t="s">
        <v>189</v>
      </c>
      <c r="S9" s="72" t="s">
        <v>65</v>
      </c>
      <c r="T9" s="72" t="s">
        <v>65</v>
      </c>
      <c r="U9" s="72">
        <v>3</v>
      </c>
      <c r="V9" s="72" t="s">
        <v>65</v>
      </c>
      <c r="W9" s="72" t="s">
        <v>65</v>
      </c>
      <c r="X9" s="72" t="s">
        <v>65</v>
      </c>
      <c r="Y9" s="72" t="s">
        <v>65</v>
      </c>
      <c r="Z9" s="72" t="s">
        <v>65</v>
      </c>
      <c r="AA9" s="72">
        <v>64</v>
      </c>
      <c r="AB9" s="72" t="s">
        <v>65</v>
      </c>
      <c r="AC9" s="72" t="s">
        <v>65</v>
      </c>
      <c r="AD9" s="72" t="s">
        <v>65</v>
      </c>
      <c r="AE9" s="111" t="s">
        <v>65</v>
      </c>
      <c r="AF9" s="111"/>
      <c r="AG9" s="111" t="s">
        <v>65</v>
      </c>
      <c r="AH9" s="111"/>
    </row>
    <row r="10" spans="2:64" ht="20.100000000000001" customHeight="1" x14ac:dyDescent="0.3">
      <c r="B10" s="81">
        <v>2016</v>
      </c>
      <c r="C10" s="68">
        <v>29</v>
      </c>
      <c r="D10" s="68" t="s">
        <v>65</v>
      </c>
      <c r="E10" s="68" t="s">
        <v>65</v>
      </c>
      <c r="F10" s="68" t="s">
        <v>65</v>
      </c>
      <c r="G10" s="68" t="s">
        <v>65</v>
      </c>
      <c r="H10" s="68" t="s">
        <v>65</v>
      </c>
      <c r="I10" s="68" t="s">
        <v>65</v>
      </c>
      <c r="J10" s="68" t="s">
        <v>65</v>
      </c>
      <c r="K10" s="68" t="s">
        <v>65</v>
      </c>
      <c r="L10" s="68" t="s">
        <v>65</v>
      </c>
      <c r="M10" s="72" t="s">
        <v>65</v>
      </c>
      <c r="N10" s="72" t="s">
        <v>65</v>
      </c>
      <c r="O10" s="72">
        <v>29</v>
      </c>
      <c r="P10" s="72" t="s">
        <v>65</v>
      </c>
      <c r="Q10" s="72">
        <v>390</v>
      </c>
      <c r="R10" s="72" t="s">
        <v>65</v>
      </c>
      <c r="S10" s="72" t="s">
        <v>65</v>
      </c>
      <c r="T10" s="72" t="s">
        <v>65</v>
      </c>
      <c r="U10" s="72">
        <v>1</v>
      </c>
      <c r="V10" s="72" t="s">
        <v>65</v>
      </c>
      <c r="W10" s="72" t="s">
        <v>65</v>
      </c>
      <c r="X10" s="72" t="s">
        <v>65</v>
      </c>
      <c r="Y10" s="72" t="s">
        <v>65</v>
      </c>
      <c r="Z10" s="72" t="s">
        <v>65</v>
      </c>
      <c r="AA10" s="72">
        <v>50</v>
      </c>
      <c r="AB10" s="72" t="s">
        <v>65</v>
      </c>
      <c r="AC10" s="72" t="s">
        <v>65</v>
      </c>
      <c r="AD10" s="72" t="s">
        <v>65</v>
      </c>
      <c r="AE10" s="111" t="s">
        <v>65</v>
      </c>
      <c r="AF10" s="111"/>
      <c r="AG10" s="111" t="s">
        <v>65</v>
      </c>
      <c r="AH10" s="111"/>
    </row>
    <row r="11" spans="2:64" ht="20.100000000000001" customHeight="1" x14ac:dyDescent="0.3">
      <c r="B11" s="81">
        <v>2017</v>
      </c>
      <c r="C11" s="68">
        <v>48</v>
      </c>
      <c r="D11" s="68" t="s">
        <v>65</v>
      </c>
      <c r="E11" s="68" t="s">
        <v>65</v>
      </c>
      <c r="F11" s="68" t="s">
        <v>65</v>
      </c>
      <c r="G11" s="68" t="s">
        <v>65</v>
      </c>
      <c r="H11" s="68" t="s">
        <v>65</v>
      </c>
      <c r="I11" s="68" t="s">
        <v>65</v>
      </c>
      <c r="J11" s="68" t="s">
        <v>65</v>
      </c>
      <c r="K11" s="68" t="s">
        <v>65</v>
      </c>
      <c r="L11" s="68" t="s">
        <v>65</v>
      </c>
      <c r="M11" s="72" t="s">
        <v>65</v>
      </c>
      <c r="N11" s="72" t="s">
        <v>65</v>
      </c>
      <c r="O11" s="72">
        <v>48</v>
      </c>
      <c r="P11" s="72" t="s">
        <v>65</v>
      </c>
      <c r="Q11" s="72">
        <v>473</v>
      </c>
      <c r="R11" s="72" t="s">
        <v>65</v>
      </c>
      <c r="S11" s="72" t="s">
        <v>65</v>
      </c>
      <c r="T11" s="72" t="s">
        <v>65</v>
      </c>
      <c r="U11" s="72">
        <v>3</v>
      </c>
      <c r="V11" s="72" t="s">
        <v>65</v>
      </c>
      <c r="W11" s="72">
        <v>1</v>
      </c>
      <c r="X11" s="72" t="s">
        <v>65</v>
      </c>
      <c r="Y11" s="72">
        <v>1</v>
      </c>
      <c r="Z11" s="72" t="s">
        <v>65</v>
      </c>
      <c r="AA11" s="72">
        <v>86</v>
      </c>
      <c r="AB11" s="72" t="s">
        <v>65</v>
      </c>
      <c r="AC11" s="72" t="s">
        <v>65</v>
      </c>
      <c r="AD11" s="72" t="s">
        <v>65</v>
      </c>
      <c r="AE11" s="111" t="s">
        <v>65</v>
      </c>
      <c r="AF11" s="111"/>
      <c r="AG11" s="111" t="s">
        <v>65</v>
      </c>
      <c r="AH11" s="111"/>
    </row>
    <row r="12" spans="2:64" ht="20.100000000000001" customHeight="1" x14ac:dyDescent="0.3">
      <c r="B12" s="81">
        <v>2018</v>
      </c>
      <c r="C12" s="68">
        <v>20</v>
      </c>
      <c r="D12" s="68" t="s">
        <v>65</v>
      </c>
      <c r="E12" s="68" t="s">
        <v>65</v>
      </c>
      <c r="F12" s="68" t="s">
        <v>65</v>
      </c>
      <c r="G12" s="68" t="s">
        <v>65</v>
      </c>
      <c r="H12" s="68" t="s">
        <v>65</v>
      </c>
      <c r="I12" s="68" t="s">
        <v>65</v>
      </c>
      <c r="J12" s="68" t="s">
        <v>65</v>
      </c>
      <c r="K12" s="68">
        <v>2</v>
      </c>
      <c r="L12" s="68" t="s">
        <v>65</v>
      </c>
      <c r="M12" s="68" t="s">
        <v>65</v>
      </c>
      <c r="N12" s="68" t="s">
        <v>65</v>
      </c>
      <c r="O12" s="68">
        <v>18</v>
      </c>
      <c r="P12" s="68" t="s">
        <v>65</v>
      </c>
      <c r="Q12" s="68">
        <v>815</v>
      </c>
      <c r="R12" s="68">
        <v>3</v>
      </c>
      <c r="S12" s="68" t="s">
        <v>65</v>
      </c>
      <c r="T12" s="68" t="s">
        <v>65</v>
      </c>
      <c r="U12" s="68">
        <v>3</v>
      </c>
      <c r="V12" s="68" t="s">
        <v>65</v>
      </c>
      <c r="W12" s="68" t="s">
        <v>65</v>
      </c>
      <c r="X12" s="68" t="s">
        <v>65</v>
      </c>
      <c r="Y12" s="68" t="s">
        <v>65</v>
      </c>
      <c r="Z12" s="68" t="s">
        <v>65</v>
      </c>
      <c r="AA12" s="68">
        <v>106</v>
      </c>
      <c r="AB12" s="68" t="s">
        <v>65</v>
      </c>
      <c r="AC12" s="68" t="s">
        <v>65</v>
      </c>
      <c r="AD12" s="68" t="s">
        <v>65</v>
      </c>
      <c r="AE12" s="111" t="s">
        <v>65</v>
      </c>
      <c r="AF12" s="111"/>
      <c r="AG12" s="111" t="s">
        <v>65</v>
      </c>
      <c r="AH12" s="111"/>
    </row>
    <row r="13" spans="2:64" s="15" customFormat="1" ht="26.1" customHeight="1" thickBot="1" x14ac:dyDescent="0.35">
      <c r="B13" s="80">
        <v>2019</v>
      </c>
      <c r="C13" s="75">
        <v>187</v>
      </c>
      <c r="D13" s="75" t="s">
        <v>65</v>
      </c>
      <c r="E13" s="75" t="s">
        <v>65</v>
      </c>
      <c r="F13" s="75" t="s">
        <v>65</v>
      </c>
      <c r="G13" s="75">
        <v>2</v>
      </c>
      <c r="H13" s="75" t="s">
        <v>65</v>
      </c>
      <c r="I13" s="75" t="s">
        <v>65</v>
      </c>
      <c r="J13" s="75" t="s">
        <v>65</v>
      </c>
      <c r="K13" s="75">
        <v>1</v>
      </c>
      <c r="L13" s="75" t="s">
        <v>65</v>
      </c>
      <c r="M13" s="75">
        <v>2</v>
      </c>
      <c r="N13" s="75" t="s">
        <v>65</v>
      </c>
      <c r="O13" s="75">
        <v>182</v>
      </c>
      <c r="P13" s="75" t="s">
        <v>65</v>
      </c>
      <c r="Q13" s="75">
        <v>574</v>
      </c>
      <c r="R13" s="75" t="s">
        <v>65</v>
      </c>
      <c r="S13" s="75" t="s">
        <v>65</v>
      </c>
      <c r="T13" s="75" t="s">
        <v>65</v>
      </c>
      <c r="U13" s="75">
        <v>2</v>
      </c>
      <c r="V13" s="75" t="s">
        <v>65</v>
      </c>
      <c r="W13" s="75" t="s">
        <v>65</v>
      </c>
      <c r="X13" s="75" t="s">
        <v>65</v>
      </c>
      <c r="Y13" s="75">
        <v>1</v>
      </c>
      <c r="Z13" s="75" t="s">
        <v>65</v>
      </c>
      <c r="AA13" s="75">
        <v>122</v>
      </c>
      <c r="AB13" s="74" t="s">
        <v>65</v>
      </c>
      <c r="AC13" s="74" t="s">
        <v>65</v>
      </c>
      <c r="AD13" s="74" t="s">
        <v>65</v>
      </c>
      <c r="AE13" s="134" t="s">
        <v>65</v>
      </c>
      <c r="AF13" s="134" t="s">
        <v>65</v>
      </c>
      <c r="AG13" s="134" t="s">
        <v>361</v>
      </c>
      <c r="AH13" s="134"/>
    </row>
    <row r="14" spans="2:64" ht="12" customHeight="1" thickTop="1" x14ac:dyDescent="0.3"/>
    <row r="15" spans="2:64" ht="12" customHeight="1" x14ac:dyDescent="0.3">
      <c r="B15" s="6"/>
    </row>
    <row r="16" spans="2:64" ht="12" customHeight="1" thickBot="1" x14ac:dyDescent="0.35"/>
    <row r="17" spans="2:34" s="15" customFormat="1" ht="17.25" customHeight="1" thickTop="1" x14ac:dyDescent="0.3">
      <c r="B17" s="192" t="s">
        <v>56</v>
      </c>
      <c r="C17" s="196" t="s">
        <v>247</v>
      </c>
      <c r="D17" s="197"/>
      <c r="E17" s="197"/>
      <c r="F17" s="197"/>
      <c r="G17" s="197"/>
      <c r="H17" s="197"/>
      <c r="I17" s="197"/>
      <c r="J17" s="197"/>
      <c r="K17" s="197"/>
      <c r="L17" s="198"/>
      <c r="M17" s="195" t="s">
        <v>24</v>
      </c>
      <c r="N17" s="195"/>
      <c r="O17" s="195"/>
      <c r="P17" s="195"/>
      <c r="Q17" s="195"/>
      <c r="R17" s="195"/>
      <c r="S17" s="195"/>
      <c r="T17" s="195"/>
      <c r="U17" s="195"/>
      <c r="V17" s="195"/>
      <c r="W17" s="195"/>
      <c r="X17" s="195"/>
      <c r="Y17" s="195"/>
      <c r="Z17" s="195"/>
      <c r="AA17" s="195"/>
      <c r="AB17" s="195"/>
      <c r="AC17" s="195"/>
      <c r="AD17" s="195"/>
      <c r="AE17" s="195"/>
      <c r="AF17" s="195"/>
      <c r="AG17" s="121" t="s">
        <v>249</v>
      </c>
      <c r="AH17" s="123"/>
    </row>
    <row r="18" spans="2:34" s="15" customFormat="1" ht="53.25" customHeight="1" x14ac:dyDescent="0.3">
      <c r="B18" s="193"/>
      <c r="C18" s="188" t="s">
        <v>236</v>
      </c>
      <c r="D18" s="122"/>
      <c r="E18" s="188" t="s">
        <v>237</v>
      </c>
      <c r="F18" s="122"/>
      <c r="G18" s="191" t="s">
        <v>238</v>
      </c>
      <c r="H18" s="199"/>
      <c r="I18" s="188" t="s">
        <v>391</v>
      </c>
      <c r="J18" s="122"/>
      <c r="K18" s="188" t="s">
        <v>392</v>
      </c>
      <c r="L18" s="122"/>
      <c r="M18" s="186" t="s">
        <v>230</v>
      </c>
      <c r="N18" s="186"/>
      <c r="O18" s="186" t="s">
        <v>239</v>
      </c>
      <c r="P18" s="186"/>
      <c r="Q18" s="186" t="s">
        <v>240</v>
      </c>
      <c r="R18" s="186"/>
      <c r="S18" s="186" t="s">
        <v>241</v>
      </c>
      <c r="T18" s="186"/>
      <c r="U18" s="186" t="s">
        <v>242</v>
      </c>
      <c r="V18" s="186"/>
      <c r="W18" s="188" t="s">
        <v>243</v>
      </c>
      <c r="X18" s="122"/>
      <c r="Y18" s="188" t="s">
        <v>244</v>
      </c>
      <c r="Z18" s="122"/>
      <c r="AA18" s="188" t="s">
        <v>245</v>
      </c>
      <c r="AB18" s="122"/>
      <c r="AC18" s="188" t="s">
        <v>246</v>
      </c>
      <c r="AD18" s="122"/>
      <c r="AE18" s="188" t="s">
        <v>390</v>
      </c>
      <c r="AF18" s="122"/>
      <c r="AG18" s="188"/>
      <c r="AH18" s="191"/>
    </row>
    <row r="19" spans="2:34" s="15" customFormat="1" ht="45" customHeight="1" x14ac:dyDescent="0.3">
      <c r="B19" s="194"/>
      <c r="C19" s="21" t="s">
        <v>20</v>
      </c>
      <c r="D19" s="21" t="s">
        <v>21</v>
      </c>
      <c r="E19" s="21" t="s">
        <v>20</v>
      </c>
      <c r="F19" s="21" t="s">
        <v>21</v>
      </c>
      <c r="G19" s="21" t="s">
        <v>20</v>
      </c>
      <c r="H19" s="21" t="s">
        <v>21</v>
      </c>
      <c r="I19" s="21" t="s">
        <v>20</v>
      </c>
      <c r="J19" s="21" t="s">
        <v>21</v>
      </c>
      <c r="K19" s="21" t="s">
        <v>20</v>
      </c>
      <c r="L19" s="21" t="s">
        <v>21</v>
      </c>
      <c r="M19" s="21" t="s">
        <v>20</v>
      </c>
      <c r="N19" s="21" t="s">
        <v>21</v>
      </c>
      <c r="O19" s="21" t="s">
        <v>20</v>
      </c>
      <c r="P19" s="21" t="s">
        <v>21</v>
      </c>
      <c r="Q19" s="21" t="s">
        <v>20</v>
      </c>
      <c r="R19" s="21" t="s">
        <v>21</v>
      </c>
      <c r="S19" s="21" t="s">
        <v>20</v>
      </c>
      <c r="T19" s="21" t="s">
        <v>21</v>
      </c>
      <c r="U19" s="21" t="s">
        <v>20</v>
      </c>
      <c r="V19" s="21" t="s">
        <v>21</v>
      </c>
      <c r="W19" s="21" t="s">
        <v>20</v>
      </c>
      <c r="X19" s="21" t="s">
        <v>21</v>
      </c>
      <c r="Y19" s="21" t="s">
        <v>20</v>
      </c>
      <c r="Z19" s="21" t="s">
        <v>21</v>
      </c>
      <c r="AA19" s="21" t="s">
        <v>20</v>
      </c>
      <c r="AB19" s="21" t="s">
        <v>21</v>
      </c>
      <c r="AC19" s="21" t="s">
        <v>20</v>
      </c>
      <c r="AD19" s="21" t="s">
        <v>21</v>
      </c>
      <c r="AE19" s="21" t="s">
        <v>20</v>
      </c>
      <c r="AF19" s="21" t="s">
        <v>21</v>
      </c>
      <c r="AG19" s="21" t="s">
        <v>20</v>
      </c>
      <c r="AH19" s="39" t="s">
        <v>21</v>
      </c>
    </row>
    <row r="20" spans="2:34" ht="20.100000000000001" customHeight="1" x14ac:dyDescent="0.3">
      <c r="B20" s="8">
        <v>2014</v>
      </c>
      <c r="C20" s="17">
        <v>24</v>
      </c>
      <c r="D20" s="17" t="s">
        <v>65</v>
      </c>
      <c r="E20" s="17">
        <v>1</v>
      </c>
      <c r="F20" s="17" t="s">
        <v>65</v>
      </c>
      <c r="G20" s="17">
        <v>426</v>
      </c>
      <c r="H20" s="17" t="s">
        <v>65</v>
      </c>
      <c r="I20" s="17" t="s">
        <v>65</v>
      </c>
      <c r="J20" s="17" t="s">
        <v>65</v>
      </c>
      <c r="K20" s="17" t="s">
        <v>65</v>
      </c>
      <c r="L20" s="17" t="s">
        <v>65</v>
      </c>
      <c r="M20" s="17">
        <v>444</v>
      </c>
      <c r="N20" s="17">
        <v>14</v>
      </c>
      <c r="O20" s="17">
        <v>5</v>
      </c>
      <c r="P20" s="17" t="s">
        <v>65</v>
      </c>
      <c r="Q20" s="17">
        <v>391</v>
      </c>
      <c r="R20" s="17">
        <v>14</v>
      </c>
      <c r="S20" s="17">
        <v>1</v>
      </c>
      <c r="T20" s="17" t="s">
        <v>65</v>
      </c>
      <c r="U20" s="17">
        <v>25</v>
      </c>
      <c r="V20" s="17" t="s">
        <v>65</v>
      </c>
      <c r="W20" s="17">
        <v>7</v>
      </c>
      <c r="X20" s="17" t="s">
        <v>65</v>
      </c>
      <c r="Y20" s="17">
        <v>1</v>
      </c>
      <c r="Z20" s="17" t="s">
        <v>65</v>
      </c>
      <c r="AA20" s="17" t="s">
        <v>65</v>
      </c>
      <c r="AB20" s="17" t="s">
        <v>65</v>
      </c>
      <c r="AC20" s="17" t="s">
        <v>65</v>
      </c>
      <c r="AD20" s="17" t="s">
        <v>65</v>
      </c>
      <c r="AE20" s="17">
        <v>14</v>
      </c>
      <c r="AF20" s="17" t="s">
        <v>65</v>
      </c>
      <c r="AG20" s="17">
        <v>1</v>
      </c>
      <c r="AH20" s="17" t="s">
        <v>65</v>
      </c>
    </row>
    <row r="21" spans="2:34" ht="20.100000000000001" customHeight="1" x14ac:dyDescent="0.3">
      <c r="B21" s="8">
        <v>2015</v>
      </c>
      <c r="C21" s="17">
        <v>20</v>
      </c>
      <c r="D21" s="17" t="s">
        <v>65</v>
      </c>
      <c r="E21" s="17" t="s">
        <v>65</v>
      </c>
      <c r="F21" s="17" t="s">
        <v>65</v>
      </c>
      <c r="G21" s="17">
        <v>291</v>
      </c>
      <c r="H21" s="17" t="s">
        <v>65</v>
      </c>
      <c r="I21" s="17" t="s">
        <v>65</v>
      </c>
      <c r="J21" s="17" t="s">
        <v>65</v>
      </c>
      <c r="K21" s="17">
        <v>2</v>
      </c>
      <c r="L21" s="17" t="s">
        <v>189</v>
      </c>
      <c r="M21" s="17">
        <v>296</v>
      </c>
      <c r="N21" s="17">
        <v>14</v>
      </c>
      <c r="O21" s="17">
        <v>1</v>
      </c>
      <c r="P21" s="17" t="s">
        <v>65</v>
      </c>
      <c r="Q21" s="17">
        <v>259</v>
      </c>
      <c r="R21" s="17">
        <v>14</v>
      </c>
      <c r="S21" s="17" t="s">
        <v>65</v>
      </c>
      <c r="T21" s="17" t="s">
        <v>65</v>
      </c>
      <c r="U21" s="17">
        <v>27</v>
      </c>
      <c r="V21" s="17" t="s">
        <v>65</v>
      </c>
      <c r="W21" s="17">
        <v>5</v>
      </c>
      <c r="X21" s="17" t="s">
        <v>65</v>
      </c>
      <c r="Y21" s="17">
        <v>1</v>
      </c>
      <c r="Z21" s="17" t="s">
        <v>65</v>
      </c>
      <c r="AA21" s="17" t="s">
        <v>65</v>
      </c>
      <c r="AB21" s="17" t="s">
        <v>65</v>
      </c>
      <c r="AC21" s="17">
        <v>1</v>
      </c>
      <c r="AD21" s="17" t="s">
        <v>65</v>
      </c>
      <c r="AE21" s="17">
        <v>2</v>
      </c>
      <c r="AF21" s="17" t="s">
        <v>65</v>
      </c>
      <c r="AG21" s="17">
        <v>1</v>
      </c>
      <c r="AH21" s="17" t="s">
        <v>65</v>
      </c>
    </row>
    <row r="22" spans="2:34" ht="20.100000000000001" customHeight="1" x14ac:dyDescent="0.3">
      <c r="B22" s="8">
        <v>2016</v>
      </c>
      <c r="C22" s="17">
        <v>1</v>
      </c>
      <c r="D22" s="17" t="s">
        <v>65</v>
      </c>
      <c r="E22" s="17" t="s">
        <v>65</v>
      </c>
      <c r="F22" s="17" t="s">
        <v>65</v>
      </c>
      <c r="G22" s="17">
        <v>335</v>
      </c>
      <c r="H22" s="17" t="s">
        <v>65</v>
      </c>
      <c r="I22" s="17" t="s">
        <v>65</v>
      </c>
      <c r="J22" s="17" t="s">
        <v>65</v>
      </c>
      <c r="K22" s="17">
        <v>3</v>
      </c>
      <c r="L22" s="17" t="s">
        <v>65</v>
      </c>
      <c r="M22" s="17">
        <v>340</v>
      </c>
      <c r="N22" s="17">
        <v>23</v>
      </c>
      <c r="O22" s="17">
        <v>1</v>
      </c>
      <c r="P22" s="17" t="s">
        <v>65</v>
      </c>
      <c r="Q22" s="17">
        <v>248</v>
      </c>
      <c r="R22" s="17">
        <v>23</v>
      </c>
      <c r="S22" s="17" t="s">
        <v>65</v>
      </c>
      <c r="T22" s="17" t="s">
        <v>65</v>
      </c>
      <c r="U22" s="17">
        <v>50</v>
      </c>
      <c r="V22" s="17" t="s">
        <v>65</v>
      </c>
      <c r="W22" s="17">
        <v>20</v>
      </c>
      <c r="X22" s="17" t="s">
        <v>65</v>
      </c>
      <c r="Y22" s="17" t="s">
        <v>65</v>
      </c>
      <c r="Z22" s="17" t="s">
        <v>65</v>
      </c>
      <c r="AA22" s="17" t="s">
        <v>65</v>
      </c>
      <c r="AB22" s="17" t="s">
        <v>65</v>
      </c>
      <c r="AC22" s="17" t="s">
        <v>65</v>
      </c>
      <c r="AD22" s="17" t="s">
        <v>65</v>
      </c>
      <c r="AE22" s="17">
        <v>21</v>
      </c>
      <c r="AF22" s="17" t="s">
        <v>65</v>
      </c>
      <c r="AG22" s="17">
        <v>9</v>
      </c>
      <c r="AH22" s="17" t="s">
        <v>65</v>
      </c>
    </row>
    <row r="23" spans="2:34" ht="20.100000000000001" customHeight="1" x14ac:dyDescent="0.3">
      <c r="B23" s="8">
        <v>2017</v>
      </c>
      <c r="C23" s="17">
        <v>4</v>
      </c>
      <c r="D23" s="17" t="s">
        <v>65</v>
      </c>
      <c r="E23" s="17">
        <v>1</v>
      </c>
      <c r="F23" s="17" t="s">
        <v>65</v>
      </c>
      <c r="G23" s="17">
        <v>370</v>
      </c>
      <c r="H23" s="17" t="s">
        <v>65</v>
      </c>
      <c r="I23" s="17" t="s">
        <v>65</v>
      </c>
      <c r="J23" s="17" t="s">
        <v>65</v>
      </c>
      <c r="K23" s="17">
        <v>7</v>
      </c>
      <c r="L23" s="17" t="s">
        <v>65</v>
      </c>
      <c r="M23" s="17">
        <v>460</v>
      </c>
      <c r="N23" s="17">
        <v>8</v>
      </c>
      <c r="O23" s="17">
        <v>6</v>
      </c>
      <c r="P23" s="17" t="s">
        <v>65</v>
      </c>
      <c r="Q23" s="17">
        <v>238</v>
      </c>
      <c r="R23" s="17">
        <v>7</v>
      </c>
      <c r="S23" s="17" t="s">
        <v>65</v>
      </c>
      <c r="T23" s="17" t="s">
        <v>65</v>
      </c>
      <c r="U23" s="17">
        <v>107</v>
      </c>
      <c r="V23" s="17" t="s">
        <v>65</v>
      </c>
      <c r="W23" s="17">
        <v>16</v>
      </c>
      <c r="X23" s="17" t="s">
        <v>65</v>
      </c>
      <c r="Y23" s="17" t="s">
        <v>65</v>
      </c>
      <c r="Z23" s="17" t="s">
        <v>65</v>
      </c>
      <c r="AA23" s="17" t="s">
        <v>65</v>
      </c>
      <c r="AB23" s="17" t="s">
        <v>65</v>
      </c>
      <c r="AC23" s="17" t="s">
        <v>65</v>
      </c>
      <c r="AD23" s="17" t="s">
        <v>65</v>
      </c>
      <c r="AE23" s="17">
        <v>93</v>
      </c>
      <c r="AF23" s="17">
        <v>1</v>
      </c>
      <c r="AG23" s="17">
        <v>5</v>
      </c>
      <c r="AH23" s="17" t="s">
        <v>65</v>
      </c>
    </row>
    <row r="24" spans="2:34" ht="20.100000000000001" customHeight="1" x14ac:dyDescent="0.3">
      <c r="B24" s="81">
        <v>2018</v>
      </c>
      <c r="C24" s="72">
        <v>3</v>
      </c>
      <c r="D24" s="72" t="s">
        <v>65</v>
      </c>
      <c r="E24" s="72" t="s">
        <v>65</v>
      </c>
      <c r="F24" s="72" t="s">
        <v>65</v>
      </c>
      <c r="G24" s="72">
        <v>691</v>
      </c>
      <c r="H24" s="72" t="s">
        <v>65</v>
      </c>
      <c r="I24" s="72" t="s">
        <v>65</v>
      </c>
      <c r="J24" s="72" t="s">
        <v>65</v>
      </c>
      <c r="K24" s="72">
        <v>12</v>
      </c>
      <c r="L24" s="72">
        <v>3</v>
      </c>
      <c r="M24" s="72">
        <v>498</v>
      </c>
      <c r="N24" s="72">
        <v>14</v>
      </c>
      <c r="O24" s="72">
        <v>5</v>
      </c>
      <c r="P24" s="72" t="s">
        <v>65</v>
      </c>
      <c r="Q24" s="72">
        <v>211</v>
      </c>
      <c r="R24" s="72">
        <v>14</v>
      </c>
      <c r="S24" s="72" t="s">
        <v>65</v>
      </c>
      <c r="T24" s="72" t="s">
        <v>65</v>
      </c>
      <c r="U24" s="72">
        <v>103</v>
      </c>
      <c r="V24" s="72" t="s">
        <v>65</v>
      </c>
      <c r="W24" s="72">
        <v>4</v>
      </c>
      <c r="X24" s="72" t="s">
        <v>65</v>
      </c>
      <c r="Y24" s="72" t="s">
        <v>65</v>
      </c>
      <c r="Z24" s="72" t="s">
        <v>65</v>
      </c>
      <c r="AA24" s="72" t="s">
        <v>65</v>
      </c>
      <c r="AB24" s="72" t="s">
        <v>65</v>
      </c>
      <c r="AC24" s="72" t="s">
        <v>65</v>
      </c>
      <c r="AD24" s="72" t="s">
        <v>65</v>
      </c>
      <c r="AE24" s="72">
        <v>175</v>
      </c>
      <c r="AF24" s="72" t="s">
        <v>65</v>
      </c>
      <c r="AG24" s="72">
        <v>3</v>
      </c>
      <c r="AH24" s="72" t="s">
        <v>65</v>
      </c>
    </row>
    <row r="25" spans="2:34" s="15" customFormat="1" ht="26.1" customHeight="1" thickBot="1" x14ac:dyDescent="0.35">
      <c r="B25" s="80">
        <v>2019</v>
      </c>
      <c r="C25" s="74">
        <v>3</v>
      </c>
      <c r="D25" s="74" t="s">
        <v>65</v>
      </c>
      <c r="E25" s="74" t="s">
        <v>65</v>
      </c>
      <c r="F25" s="74" t="s">
        <v>65</v>
      </c>
      <c r="G25" s="74">
        <v>443</v>
      </c>
      <c r="H25" s="74" t="s">
        <v>65</v>
      </c>
      <c r="I25" s="74" t="s">
        <v>65</v>
      </c>
      <c r="J25" s="74" t="s">
        <v>65</v>
      </c>
      <c r="K25" s="74">
        <v>3</v>
      </c>
      <c r="L25" s="74" t="s">
        <v>65</v>
      </c>
      <c r="M25" s="74">
        <v>397</v>
      </c>
      <c r="N25" s="74">
        <v>12</v>
      </c>
      <c r="O25" s="74">
        <v>3</v>
      </c>
      <c r="P25" s="74" t="s">
        <v>65</v>
      </c>
      <c r="Q25" s="74">
        <v>173</v>
      </c>
      <c r="R25" s="74">
        <v>10</v>
      </c>
      <c r="S25" s="74" t="s">
        <v>65</v>
      </c>
      <c r="T25" s="74" t="s">
        <v>65</v>
      </c>
      <c r="U25" s="74">
        <v>49</v>
      </c>
      <c r="V25" s="74" t="s">
        <v>65</v>
      </c>
      <c r="W25" s="74">
        <v>6</v>
      </c>
      <c r="X25" s="74" t="s">
        <v>65</v>
      </c>
      <c r="Y25" s="74" t="s">
        <v>65</v>
      </c>
      <c r="Z25" s="74" t="s">
        <v>65</v>
      </c>
      <c r="AA25" s="74" t="s">
        <v>65</v>
      </c>
      <c r="AB25" s="74" t="s">
        <v>65</v>
      </c>
      <c r="AC25" s="74" t="s">
        <v>65</v>
      </c>
      <c r="AD25" s="74" t="s">
        <v>65</v>
      </c>
      <c r="AE25" s="74">
        <v>166</v>
      </c>
      <c r="AF25" s="74">
        <v>2</v>
      </c>
      <c r="AG25" s="74">
        <v>8</v>
      </c>
      <c r="AH25" s="74" t="s">
        <v>65</v>
      </c>
    </row>
    <row r="26" spans="2:34" ht="12.75" thickTop="1" x14ac:dyDescent="0.3">
      <c r="B26" s="1" t="s">
        <v>354</v>
      </c>
      <c r="Q26" s="1" t="s">
        <v>355</v>
      </c>
    </row>
    <row r="27" spans="2:34" x14ac:dyDescent="0.3">
      <c r="B27" s="113" t="s">
        <v>388</v>
      </c>
      <c r="C27" s="114"/>
      <c r="D27" s="114"/>
      <c r="E27" s="114"/>
      <c r="F27" s="114"/>
      <c r="G27" s="114"/>
      <c r="H27" s="114"/>
      <c r="I27" s="114"/>
      <c r="J27" s="114"/>
      <c r="K27" s="114"/>
      <c r="L27" s="114"/>
      <c r="M27" s="114"/>
      <c r="N27" s="114"/>
      <c r="O27" s="114"/>
      <c r="P27" s="114"/>
      <c r="Q27" s="113" t="s">
        <v>389</v>
      </c>
      <c r="R27" s="114"/>
      <c r="S27" s="114"/>
      <c r="T27" s="114"/>
      <c r="U27" s="114"/>
      <c r="V27" s="114"/>
      <c r="W27" s="114"/>
      <c r="X27" s="114"/>
      <c r="Y27" s="114"/>
      <c r="Z27" s="114"/>
      <c r="AA27" s="114"/>
    </row>
    <row r="28" spans="2:34" x14ac:dyDescent="0.3">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row>
    <row r="29" spans="2:34" x14ac:dyDescent="0.3">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row>
    <row r="30" spans="2:34" x14ac:dyDescent="0.3">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row>
    <row r="33" spans="3:65" x14ac:dyDescent="0.3">
      <c r="C33" s="200" t="s">
        <v>378</v>
      </c>
      <c r="D33" s="203" t="s">
        <v>393</v>
      </c>
      <c r="E33" s="204"/>
      <c r="F33" s="204"/>
      <c r="G33" s="204"/>
      <c r="H33" s="204"/>
      <c r="I33" s="204"/>
      <c r="J33" s="204"/>
      <c r="K33" s="204"/>
      <c r="L33" s="204"/>
      <c r="M33" s="204"/>
      <c r="N33" s="204"/>
      <c r="O33" s="204"/>
      <c r="P33" s="204"/>
      <c r="Q33" s="205"/>
      <c r="R33" s="203" t="s">
        <v>394</v>
      </c>
      <c r="S33" s="204"/>
      <c r="T33" s="204"/>
      <c r="U33" s="204"/>
      <c r="V33" s="204"/>
      <c r="W33" s="204"/>
      <c r="X33" s="204"/>
      <c r="Y33" s="204"/>
      <c r="Z33" s="204"/>
      <c r="AA33" s="204"/>
      <c r="AB33" s="204"/>
      <c r="AC33" s="204"/>
      <c r="AD33" s="204"/>
      <c r="AE33" s="204"/>
      <c r="AF33" s="204"/>
      <c r="AG33" s="204"/>
      <c r="AH33" s="204"/>
      <c r="AI33" s="204"/>
      <c r="AJ33" s="204"/>
      <c r="AK33" s="204"/>
      <c r="AL33" s="204"/>
      <c r="AM33" s="204"/>
      <c r="AN33" s="204"/>
      <c r="AO33" s="204"/>
      <c r="AP33" s="204"/>
      <c r="AQ33" s="205"/>
      <c r="AR33" s="203" t="s">
        <v>395</v>
      </c>
      <c r="AS33" s="204"/>
      <c r="AT33" s="204"/>
      <c r="AU33" s="204"/>
      <c r="AV33" s="204"/>
      <c r="AW33" s="204"/>
      <c r="AX33" s="204"/>
      <c r="AY33" s="204"/>
      <c r="AZ33" s="204"/>
      <c r="BA33" s="204"/>
      <c r="BB33" s="204"/>
      <c r="BC33" s="204"/>
      <c r="BD33" s="204"/>
      <c r="BE33" s="204"/>
      <c r="BF33" s="204"/>
      <c r="BG33" s="204"/>
      <c r="BH33" s="204"/>
      <c r="BI33" s="204"/>
      <c r="BJ33" s="204"/>
      <c r="BK33" s="205"/>
      <c r="BL33" s="206" t="s">
        <v>396</v>
      </c>
      <c r="BM33" s="207"/>
    </row>
    <row r="34" spans="3:65" x14ac:dyDescent="0.3">
      <c r="C34" s="201"/>
      <c r="D34" s="203" t="s">
        <v>381</v>
      </c>
      <c r="E34" s="205"/>
      <c r="F34" s="203" t="s">
        <v>397</v>
      </c>
      <c r="G34" s="205"/>
      <c r="H34" s="203" t="s">
        <v>384</v>
      </c>
      <c r="I34" s="205"/>
      <c r="J34" s="203" t="s">
        <v>398</v>
      </c>
      <c r="K34" s="205"/>
      <c r="L34" s="203" t="s">
        <v>399</v>
      </c>
      <c r="M34" s="205"/>
      <c r="N34" s="203" t="s">
        <v>400</v>
      </c>
      <c r="O34" s="205"/>
      <c r="P34" s="203" t="s">
        <v>401</v>
      </c>
      <c r="Q34" s="205"/>
      <c r="R34" s="203" t="s">
        <v>381</v>
      </c>
      <c r="S34" s="205"/>
      <c r="T34" s="203" t="s">
        <v>402</v>
      </c>
      <c r="U34" s="205"/>
      <c r="V34" s="203" t="s">
        <v>403</v>
      </c>
      <c r="W34" s="205"/>
      <c r="X34" s="203" t="s">
        <v>404</v>
      </c>
      <c r="Y34" s="205"/>
      <c r="Z34" s="203" t="s">
        <v>405</v>
      </c>
      <c r="AA34" s="205"/>
      <c r="AB34" s="203" t="s">
        <v>406</v>
      </c>
      <c r="AC34" s="205"/>
      <c r="AD34" s="203" t="s">
        <v>407</v>
      </c>
      <c r="AE34" s="205"/>
      <c r="AF34" s="203" t="s">
        <v>383</v>
      </c>
      <c r="AG34" s="205"/>
      <c r="AH34" s="203" t="s">
        <v>385</v>
      </c>
      <c r="AI34" s="205"/>
      <c r="AJ34" s="203" t="s">
        <v>408</v>
      </c>
      <c r="AK34" s="205"/>
      <c r="AL34" s="203" t="s">
        <v>387</v>
      </c>
      <c r="AM34" s="205"/>
      <c r="AN34" s="203" t="s">
        <v>409</v>
      </c>
      <c r="AO34" s="205"/>
      <c r="AP34" s="203" t="s">
        <v>410</v>
      </c>
      <c r="AQ34" s="205"/>
      <c r="AR34" s="203" t="s">
        <v>381</v>
      </c>
      <c r="AS34" s="205"/>
      <c r="AT34" s="203" t="s">
        <v>411</v>
      </c>
      <c r="AU34" s="205"/>
      <c r="AV34" s="203" t="s">
        <v>386</v>
      </c>
      <c r="AW34" s="205"/>
      <c r="AX34" s="203" t="s">
        <v>412</v>
      </c>
      <c r="AY34" s="205"/>
      <c r="AZ34" s="203" t="s">
        <v>413</v>
      </c>
      <c r="BA34" s="205"/>
      <c r="BB34" s="203" t="s">
        <v>414</v>
      </c>
      <c r="BC34" s="205"/>
      <c r="BD34" s="203" t="s">
        <v>415</v>
      </c>
      <c r="BE34" s="205"/>
      <c r="BF34" s="203" t="s">
        <v>416</v>
      </c>
      <c r="BG34" s="205"/>
      <c r="BH34" s="203" t="s">
        <v>417</v>
      </c>
      <c r="BI34" s="205"/>
      <c r="BJ34" s="203" t="s">
        <v>380</v>
      </c>
      <c r="BK34" s="205"/>
      <c r="BL34" s="208"/>
      <c r="BM34" s="209"/>
    </row>
    <row r="35" spans="3:65" ht="22.5" x14ac:dyDescent="0.3">
      <c r="C35" s="202"/>
      <c r="D35" s="106" t="s">
        <v>418</v>
      </c>
      <c r="E35" s="106" t="s">
        <v>419</v>
      </c>
      <c r="F35" s="106" t="s">
        <v>418</v>
      </c>
      <c r="G35" s="106" t="s">
        <v>419</v>
      </c>
      <c r="H35" s="106" t="s">
        <v>418</v>
      </c>
      <c r="I35" s="106" t="s">
        <v>419</v>
      </c>
      <c r="J35" s="106" t="s">
        <v>418</v>
      </c>
      <c r="K35" s="106" t="s">
        <v>419</v>
      </c>
      <c r="L35" s="106" t="s">
        <v>418</v>
      </c>
      <c r="M35" s="106" t="s">
        <v>419</v>
      </c>
      <c r="N35" s="106" t="s">
        <v>418</v>
      </c>
      <c r="O35" s="106" t="s">
        <v>419</v>
      </c>
      <c r="P35" s="106" t="s">
        <v>418</v>
      </c>
      <c r="Q35" s="106" t="s">
        <v>419</v>
      </c>
      <c r="R35" s="106" t="s">
        <v>418</v>
      </c>
      <c r="S35" s="106" t="s">
        <v>419</v>
      </c>
      <c r="T35" s="106" t="s">
        <v>418</v>
      </c>
      <c r="U35" s="106" t="s">
        <v>419</v>
      </c>
      <c r="V35" s="106" t="s">
        <v>418</v>
      </c>
      <c r="W35" s="106" t="s">
        <v>419</v>
      </c>
      <c r="X35" s="106" t="s">
        <v>418</v>
      </c>
      <c r="Y35" s="106" t="s">
        <v>419</v>
      </c>
      <c r="Z35" s="106" t="s">
        <v>418</v>
      </c>
      <c r="AA35" s="106" t="s">
        <v>419</v>
      </c>
      <c r="AB35" s="106" t="s">
        <v>418</v>
      </c>
      <c r="AC35" s="106" t="s">
        <v>419</v>
      </c>
      <c r="AD35" s="106" t="s">
        <v>418</v>
      </c>
      <c r="AE35" s="106" t="s">
        <v>419</v>
      </c>
      <c r="AF35" s="106" t="s">
        <v>418</v>
      </c>
      <c r="AG35" s="106" t="s">
        <v>419</v>
      </c>
      <c r="AH35" s="106" t="s">
        <v>418</v>
      </c>
      <c r="AI35" s="106" t="s">
        <v>419</v>
      </c>
      <c r="AJ35" s="106" t="s">
        <v>418</v>
      </c>
      <c r="AK35" s="106" t="s">
        <v>419</v>
      </c>
      <c r="AL35" s="106" t="s">
        <v>418</v>
      </c>
      <c r="AM35" s="106" t="s">
        <v>419</v>
      </c>
      <c r="AN35" s="106" t="s">
        <v>418</v>
      </c>
      <c r="AO35" s="106" t="s">
        <v>419</v>
      </c>
      <c r="AP35" s="106" t="s">
        <v>418</v>
      </c>
      <c r="AQ35" s="106" t="s">
        <v>419</v>
      </c>
      <c r="AR35" s="106" t="s">
        <v>418</v>
      </c>
      <c r="AS35" s="106" t="s">
        <v>419</v>
      </c>
      <c r="AT35" s="106" t="s">
        <v>418</v>
      </c>
      <c r="AU35" s="106" t="s">
        <v>419</v>
      </c>
      <c r="AV35" s="106" t="s">
        <v>418</v>
      </c>
      <c r="AW35" s="106" t="s">
        <v>419</v>
      </c>
      <c r="AX35" s="106" t="s">
        <v>418</v>
      </c>
      <c r="AY35" s="106" t="s">
        <v>419</v>
      </c>
      <c r="AZ35" s="106" t="s">
        <v>418</v>
      </c>
      <c r="BA35" s="106" t="s">
        <v>419</v>
      </c>
      <c r="BB35" s="106" t="s">
        <v>418</v>
      </c>
      <c r="BC35" s="106" t="s">
        <v>419</v>
      </c>
      <c r="BD35" s="106" t="s">
        <v>418</v>
      </c>
      <c r="BE35" s="106" t="s">
        <v>419</v>
      </c>
      <c r="BF35" s="106" t="s">
        <v>418</v>
      </c>
      <c r="BG35" s="106" t="s">
        <v>419</v>
      </c>
      <c r="BH35" s="106" t="s">
        <v>418</v>
      </c>
      <c r="BI35" s="106" t="s">
        <v>419</v>
      </c>
      <c r="BJ35" s="106" t="s">
        <v>418</v>
      </c>
      <c r="BK35" s="106" t="s">
        <v>419</v>
      </c>
      <c r="BL35" s="106" t="s">
        <v>418</v>
      </c>
      <c r="BM35" s="106" t="s">
        <v>419</v>
      </c>
    </row>
    <row r="38" spans="3:65" x14ac:dyDescent="0.3">
      <c r="C38" s="104" t="s">
        <v>377</v>
      </c>
      <c r="D38" s="105">
        <v>187</v>
      </c>
      <c r="E38" s="105" t="s">
        <v>65</v>
      </c>
      <c r="F38" s="105" t="s">
        <v>65</v>
      </c>
      <c r="G38" s="105" t="s">
        <v>65</v>
      </c>
      <c r="H38" s="105">
        <v>2</v>
      </c>
      <c r="I38" s="105" t="s">
        <v>65</v>
      </c>
      <c r="J38" s="105" t="s">
        <v>65</v>
      </c>
      <c r="K38" s="105" t="s">
        <v>65</v>
      </c>
      <c r="L38" s="105">
        <v>1</v>
      </c>
      <c r="M38" s="105" t="s">
        <v>65</v>
      </c>
      <c r="N38" s="105">
        <v>2</v>
      </c>
      <c r="O38" s="105" t="s">
        <v>65</v>
      </c>
      <c r="P38" s="105">
        <v>182</v>
      </c>
      <c r="Q38" s="105" t="s">
        <v>65</v>
      </c>
      <c r="R38" s="105">
        <v>574</v>
      </c>
      <c r="S38" s="105" t="s">
        <v>65</v>
      </c>
      <c r="T38" s="105" t="s">
        <v>65</v>
      </c>
      <c r="U38" s="105" t="s">
        <v>65</v>
      </c>
      <c r="V38" s="105">
        <v>2</v>
      </c>
      <c r="W38" s="105" t="s">
        <v>65</v>
      </c>
      <c r="X38" s="105" t="s">
        <v>65</v>
      </c>
      <c r="Y38" s="105" t="s">
        <v>65</v>
      </c>
      <c r="Z38" s="105">
        <v>1</v>
      </c>
      <c r="AA38" s="105" t="s">
        <v>65</v>
      </c>
      <c r="AB38" s="105">
        <v>122</v>
      </c>
      <c r="AC38" s="105" t="s">
        <v>65</v>
      </c>
      <c r="AD38" s="105" t="s">
        <v>65</v>
      </c>
      <c r="AE38" s="105" t="s">
        <v>65</v>
      </c>
      <c r="AF38" s="105" t="s">
        <v>65</v>
      </c>
      <c r="AG38" s="105" t="s">
        <v>65</v>
      </c>
      <c r="AH38" s="105">
        <v>3</v>
      </c>
      <c r="AI38" s="105" t="s">
        <v>65</v>
      </c>
      <c r="AJ38" s="105" t="s">
        <v>65</v>
      </c>
      <c r="AK38" s="105" t="s">
        <v>65</v>
      </c>
      <c r="AL38" s="105">
        <v>443</v>
      </c>
      <c r="AM38" s="105" t="s">
        <v>65</v>
      </c>
      <c r="AN38" s="105" t="s">
        <v>65</v>
      </c>
      <c r="AO38" s="105" t="s">
        <v>65</v>
      </c>
      <c r="AP38" s="105">
        <v>3</v>
      </c>
      <c r="AQ38" s="105" t="s">
        <v>65</v>
      </c>
      <c r="AR38" s="105">
        <v>397</v>
      </c>
      <c r="AS38" s="105">
        <v>12</v>
      </c>
      <c r="AT38" s="105">
        <v>3</v>
      </c>
      <c r="AU38" s="105" t="s">
        <v>65</v>
      </c>
      <c r="AV38" s="105">
        <v>173</v>
      </c>
      <c r="AW38" s="105">
        <v>10</v>
      </c>
      <c r="AX38" s="105" t="s">
        <v>65</v>
      </c>
      <c r="AY38" s="105" t="s">
        <v>65</v>
      </c>
      <c r="AZ38" s="105">
        <v>49</v>
      </c>
      <c r="BA38" s="105" t="s">
        <v>65</v>
      </c>
      <c r="BB38" s="105">
        <v>6</v>
      </c>
      <c r="BC38" s="105" t="s">
        <v>65</v>
      </c>
      <c r="BD38" s="105" t="s">
        <v>65</v>
      </c>
      <c r="BE38" s="105" t="s">
        <v>65</v>
      </c>
      <c r="BF38" s="105" t="s">
        <v>65</v>
      </c>
      <c r="BG38" s="105" t="s">
        <v>65</v>
      </c>
      <c r="BH38" s="105" t="s">
        <v>65</v>
      </c>
      <c r="BI38" s="105" t="s">
        <v>65</v>
      </c>
      <c r="BJ38" s="105">
        <v>166</v>
      </c>
      <c r="BK38" s="105">
        <v>2</v>
      </c>
      <c r="BL38" s="105">
        <v>8</v>
      </c>
      <c r="BM38" s="105" t="s">
        <v>65</v>
      </c>
    </row>
    <row r="39" spans="3:65" x14ac:dyDescent="0.3">
      <c r="D39" s="3" t="b">
        <f>D38=C13</f>
        <v>1</v>
      </c>
      <c r="E39" s="3" t="b">
        <f t="shared" ref="E39:AG39" si="0">E38=D13</f>
        <v>1</v>
      </c>
      <c r="F39" s="3" t="b">
        <f t="shared" si="0"/>
        <v>1</v>
      </c>
      <c r="G39" s="3" t="b">
        <f t="shared" si="0"/>
        <v>1</v>
      </c>
      <c r="H39" s="3" t="b">
        <f t="shared" si="0"/>
        <v>1</v>
      </c>
      <c r="I39" s="3" t="b">
        <f t="shared" si="0"/>
        <v>1</v>
      </c>
      <c r="J39" s="3" t="b">
        <f t="shared" si="0"/>
        <v>1</v>
      </c>
      <c r="K39" s="3" t="b">
        <f t="shared" si="0"/>
        <v>1</v>
      </c>
      <c r="L39" s="3" t="b">
        <f t="shared" si="0"/>
        <v>1</v>
      </c>
      <c r="M39" s="3" t="b">
        <f t="shared" si="0"/>
        <v>1</v>
      </c>
      <c r="N39" s="3" t="b">
        <f t="shared" si="0"/>
        <v>1</v>
      </c>
      <c r="O39" s="3" t="b">
        <f t="shared" si="0"/>
        <v>1</v>
      </c>
      <c r="P39" s="3" t="b">
        <f t="shared" si="0"/>
        <v>1</v>
      </c>
      <c r="Q39" s="3" t="b">
        <f t="shared" si="0"/>
        <v>1</v>
      </c>
      <c r="R39" s="3" t="b">
        <f t="shared" si="0"/>
        <v>1</v>
      </c>
      <c r="S39" s="3" t="b">
        <f t="shared" si="0"/>
        <v>1</v>
      </c>
      <c r="T39" s="3" t="b">
        <f t="shared" si="0"/>
        <v>1</v>
      </c>
      <c r="U39" s="3" t="b">
        <f t="shared" si="0"/>
        <v>1</v>
      </c>
      <c r="V39" s="3" t="b">
        <f t="shared" si="0"/>
        <v>1</v>
      </c>
      <c r="W39" s="3" t="b">
        <f t="shared" si="0"/>
        <v>1</v>
      </c>
      <c r="X39" s="3" t="b">
        <f t="shared" si="0"/>
        <v>1</v>
      </c>
      <c r="Y39" s="3" t="b">
        <f t="shared" si="0"/>
        <v>1</v>
      </c>
      <c r="Z39" s="3" t="b">
        <f t="shared" si="0"/>
        <v>1</v>
      </c>
      <c r="AA39" s="3" t="b">
        <f t="shared" si="0"/>
        <v>1</v>
      </c>
      <c r="AB39" s="3" t="b">
        <f t="shared" si="0"/>
        <v>1</v>
      </c>
      <c r="AC39" s="3" t="b">
        <f t="shared" si="0"/>
        <v>1</v>
      </c>
      <c r="AD39" s="3" t="b">
        <f t="shared" si="0"/>
        <v>1</v>
      </c>
      <c r="AE39" s="3" t="b">
        <f t="shared" si="0"/>
        <v>1</v>
      </c>
      <c r="AF39" s="3" t="b">
        <f t="shared" si="0"/>
        <v>1</v>
      </c>
      <c r="AG39" s="3" t="b">
        <f t="shared" si="0"/>
        <v>1</v>
      </c>
      <c r="AH39" s="1" t="b">
        <f>AH38=C25</f>
        <v>1</v>
      </c>
      <c r="AI39" s="1" t="b">
        <f t="shared" ref="AI39:BM39" si="1">AI38=D25</f>
        <v>1</v>
      </c>
      <c r="AJ39" s="1" t="b">
        <f t="shared" si="1"/>
        <v>1</v>
      </c>
      <c r="AK39" s="1" t="b">
        <f t="shared" si="1"/>
        <v>1</v>
      </c>
      <c r="AL39" s="1" t="b">
        <f t="shared" si="1"/>
        <v>1</v>
      </c>
      <c r="AM39" s="1" t="b">
        <f t="shared" si="1"/>
        <v>1</v>
      </c>
      <c r="AN39" s="1" t="b">
        <f t="shared" si="1"/>
        <v>1</v>
      </c>
      <c r="AO39" s="1" t="b">
        <f t="shared" si="1"/>
        <v>1</v>
      </c>
      <c r="AP39" s="1" t="b">
        <f t="shared" si="1"/>
        <v>1</v>
      </c>
      <c r="AQ39" s="1" t="b">
        <f t="shared" si="1"/>
        <v>1</v>
      </c>
      <c r="AR39" s="1" t="b">
        <f t="shared" si="1"/>
        <v>1</v>
      </c>
      <c r="AS39" s="1" t="b">
        <f t="shared" si="1"/>
        <v>1</v>
      </c>
      <c r="AT39" s="1" t="b">
        <f t="shared" si="1"/>
        <v>1</v>
      </c>
      <c r="AU39" s="1" t="b">
        <f t="shared" si="1"/>
        <v>1</v>
      </c>
      <c r="AV39" s="1" t="b">
        <f t="shared" si="1"/>
        <v>1</v>
      </c>
      <c r="AW39" s="1" t="b">
        <f t="shared" si="1"/>
        <v>1</v>
      </c>
      <c r="AX39" s="1" t="b">
        <f t="shared" si="1"/>
        <v>1</v>
      </c>
      <c r="AY39" s="1" t="b">
        <f t="shared" si="1"/>
        <v>1</v>
      </c>
      <c r="AZ39" s="1" t="b">
        <f t="shared" si="1"/>
        <v>1</v>
      </c>
      <c r="BA39" s="1" t="b">
        <f t="shared" si="1"/>
        <v>1</v>
      </c>
      <c r="BB39" s="1" t="b">
        <f t="shared" si="1"/>
        <v>1</v>
      </c>
      <c r="BC39" s="1" t="b">
        <f t="shared" si="1"/>
        <v>1</v>
      </c>
      <c r="BD39" s="1" t="b">
        <f t="shared" si="1"/>
        <v>1</v>
      </c>
      <c r="BE39" s="1" t="b">
        <f t="shared" si="1"/>
        <v>1</v>
      </c>
      <c r="BF39" s="1" t="b">
        <f t="shared" si="1"/>
        <v>1</v>
      </c>
      <c r="BG39" s="1" t="b">
        <f t="shared" si="1"/>
        <v>1</v>
      </c>
      <c r="BH39" s="1" t="b">
        <f t="shared" si="1"/>
        <v>1</v>
      </c>
      <c r="BI39" s="1" t="b">
        <f t="shared" si="1"/>
        <v>1</v>
      </c>
      <c r="BJ39" s="1" t="b">
        <f t="shared" si="1"/>
        <v>1</v>
      </c>
      <c r="BK39" s="1" t="b">
        <f t="shared" si="1"/>
        <v>1</v>
      </c>
      <c r="BL39" s="1" t="b">
        <f t="shared" si="1"/>
        <v>1</v>
      </c>
      <c r="BM39" s="1" t="b">
        <f t="shared" si="1"/>
        <v>1</v>
      </c>
    </row>
  </sheetData>
  <mergeCells count="88">
    <mergeCell ref="BD34:BE34"/>
    <mergeCell ref="BF34:BG34"/>
    <mergeCell ref="BH34:BI34"/>
    <mergeCell ref="BJ34:BK34"/>
    <mergeCell ref="AT34:AU34"/>
    <mergeCell ref="AV34:AW34"/>
    <mergeCell ref="AX34:AY34"/>
    <mergeCell ref="AZ34:BA34"/>
    <mergeCell ref="BB34:BC34"/>
    <mergeCell ref="AJ34:AK34"/>
    <mergeCell ref="AL34:AM34"/>
    <mergeCell ref="AN34:AO34"/>
    <mergeCell ref="AP34:AQ34"/>
    <mergeCell ref="AR34:AS34"/>
    <mergeCell ref="Z34:AA34"/>
    <mergeCell ref="AB34:AC34"/>
    <mergeCell ref="AD34:AE34"/>
    <mergeCell ref="AF34:AG34"/>
    <mergeCell ref="AH34:AI34"/>
    <mergeCell ref="C33:C35"/>
    <mergeCell ref="D33:Q33"/>
    <mergeCell ref="R33:AQ33"/>
    <mergeCell ref="AR33:BK33"/>
    <mergeCell ref="BL33:BM34"/>
    <mergeCell ref="D34:E34"/>
    <mergeCell ref="F34:G34"/>
    <mergeCell ref="H34:I34"/>
    <mergeCell ref="J34:K34"/>
    <mergeCell ref="L34:M34"/>
    <mergeCell ref="N34:O34"/>
    <mergeCell ref="P34:Q34"/>
    <mergeCell ref="R34:S34"/>
    <mergeCell ref="T34:U34"/>
    <mergeCell ref="V34:W34"/>
    <mergeCell ref="X34:Y34"/>
    <mergeCell ref="AG8:AH8"/>
    <mergeCell ref="AE13:AF13"/>
    <mergeCell ref="AG13:AH13"/>
    <mergeCell ref="B5:B7"/>
    <mergeCell ref="C5:P5"/>
    <mergeCell ref="U6:V6"/>
    <mergeCell ref="W6:X6"/>
    <mergeCell ref="Y6:Z6"/>
    <mergeCell ref="M6:N6"/>
    <mergeCell ref="O6:P6"/>
    <mergeCell ref="Q6:R6"/>
    <mergeCell ref="S6:T6"/>
    <mergeCell ref="C6:D6"/>
    <mergeCell ref="E6:F6"/>
    <mergeCell ref="G6:H6"/>
    <mergeCell ref="I6:J6"/>
    <mergeCell ref="K6:L6"/>
    <mergeCell ref="Q5:AH5"/>
    <mergeCell ref="AE6:AH6"/>
    <mergeCell ref="B17:B19"/>
    <mergeCell ref="M17:AF17"/>
    <mergeCell ref="AG17:AH18"/>
    <mergeCell ref="C17:L17"/>
    <mergeCell ref="E18:F18"/>
    <mergeCell ref="G18:H18"/>
    <mergeCell ref="I18:J18"/>
    <mergeCell ref="K18:L18"/>
    <mergeCell ref="M18:N18"/>
    <mergeCell ref="Y18:Z18"/>
    <mergeCell ref="AA18:AB18"/>
    <mergeCell ref="AC18:AD18"/>
    <mergeCell ref="AE18:AF18"/>
    <mergeCell ref="O18:P18"/>
    <mergeCell ref="Q18:R18"/>
    <mergeCell ref="C18:D18"/>
    <mergeCell ref="AE7:AF7"/>
    <mergeCell ref="AE8:AF8"/>
    <mergeCell ref="AG7:AH7"/>
    <mergeCell ref="AC6:AD6"/>
    <mergeCell ref="AA6:AB6"/>
    <mergeCell ref="B27:P30"/>
    <mergeCell ref="Q27:AA30"/>
    <mergeCell ref="AG9:AH9"/>
    <mergeCell ref="AG10:AH10"/>
    <mergeCell ref="AG11:AH11"/>
    <mergeCell ref="AG12:AH12"/>
    <mergeCell ref="S18:T18"/>
    <mergeCell ref="U18:V18"/>
    <mergeCell ref="W18:X18"/>
    <mergeCell ref="AE9:AF9"/>
    <mergeCell ref="AE10:AF10"/>
    <mergeCell ref="AE11:AF11"/>
    <mergeCell ref="AE12:AF12"/>
  </mergeCells>
  <phoneticPr fontId="1" type="noConversion"/>
  <pageMargins left="0.7" right="0.7" top="0.75" bottom="0.75" header="0.3" footer="0.3"/>
  <pageSetup paperSize="9" scale="65" orientation="landscape" r:id="rId1"/>
  <colBreaks count="1" manualBreakCount="1">
    <brk id="16" max="29"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R16"/>
  <sheetViews>
    <sheetView view="pageBreakPreview" zoomScale="90" zoomScaleNormal="100" zoomScaleSheetLayoutView="90" workbookViewId="0">
      <selection activeCell="B4" sqref="B4"/>
    </sheetView>
  </sheetViews>
  <sheetFormatPr defaultRowHeight="12" x14ac:dyDescent="0.3"/>
  <cols>
    <col min="1" max="1" width="2.125" style="1" customWidth="1"/>
    <col min="2" max="2" width="10.625" style="1" customWidth="1"/>
    <col min="3" max="10" width="9" style="1" customWidth="1"/>
    <col min="11" max="18" width="11" style="1" customWidth="1"/>
    <col min="19" max="19" width="2.625" style="1" customWidth="1"/>
    <col min="20" max="16384" width="9" style="1"/>
  </cols>
  <sheetData>
    <row r="2" spans="1:18" ht="15" x14ac:dyDescent="0.3">
      <c r="B2" s="13" t="s">
        <v>25</v>
      </c>
    </row>
    <row r="3" spans="1:18" ht="12" customHeight="1" x14ac:dyDescent="0.3"/>
    <row r="4" spans="1:18" ht="12" customHeight="1" thickBot="1" x14ac:dyDescent="0.35">
      <c r="A4" s="4"/>
      <c r="B4" s="3"/>
      <c r="C4" s="3"/>
      <c r="D4" s="3"/>
      <c r="E4" s="3"/>
      <c r="F4" s="3"/>
      <c r="G4" s="3"/>
      <c r="H4" s="3"/>
      <c r="I4" s="3"/>
      <c r="J4" s="3"/>
      <c r="K4" s="3"/>
      <c r="L4" s="3"/>
      <c r="M4" s="3"/>
      <c r="N4" s="3"/>
      <c r="O4" s="3"/>
      <c r="P4" s="3"/>
      <c r="Q4" s="3"/>
      <c r="R4" s="5" t="s">
        <v>251</v>
      </c>
    </row>
    <row r="5" spans="1:18" ht="23.25" customHeight="1" thickTop="1" x14ac:dyDescent="0.3">
      <c r="A5" s="4"/>
      <c r="B5" s="150" t="s">
        <v>56</v>
      </c>
      <c r="C5" s="141" t="s">
        <v>252</v>
      </c>
      <c r="D5" s="212" t="s">
        <v>253</v>
      </c>
      <c r="E5" s="149"/>
      <c r="F5" s="149"/>
      <c r="G5" s="149"/>
      <c r="H5" s="149"/>
      <c r="I5" s="149"/>
      <c r="J5" s="149"/>
      <c r="K5" s="149"/>
      <c r="L5" s="149"/>
      <c r="M5" s="149"/>
      <c r="N5" s="149"/>
      <c r="O5" s="149"/>
      <c r="P5" s="149"/>
      <c r="Q5" s="149"/>
      <c r="R5" s="149"/>
    </row>
    <row r="6" spans="1:18" ht="28.5" customHeight="1" x14ac:dyDescent="0.3">
      <c r="B6" s="151"/>
      <c r="C6" s="154"/>
      <c r="D6" s="139" t="s">
        <v>254</v>
      </c>
      <c r="E6" s="139" t="s">
        <v>255</v>
      </c>
      <c r="F6" s="143" t="s">
        <v>26</v>
      </c>
      <c r="G6" s="210"/>
      <c r="H6" s="139" t="s">
        <v>256</v>
      </c>
      <c r="I6" s="143" t="s">
        <v>27</v>
      </c>
      <c r="J6" s="210"/>
      <c r="K6" s="143" t="s">
        <v>257</v>
      </c>
      <c r="L6" s="144"/>
      <c r="M6" s="144"/>
      <c r="N6" s="144"/>
      <c r="O6" s="210"/>
      <c r="P6" s="164" t="s">
        <v>33</v>
      </c>
      <c r="Q6" s="211"/>
      <c r="R6" s="211"/>
    </row>
    <row r="7" spans="1:18" ht="48.75" customHeight="1" x14ac:dyDescent="0.3">
      <c r="B7" s="210"/>
      <c r="C7" s="154"/>
      <c r="D7" s="166"/>
      <c r="E7" s="166"/>
      <c r="F7" s="154"/>
      <c r="G7" s="168"/>
      <c r="H7" s="166"/>
      <c r="I7" s="154"/>
      <c r="J7" s="168"/>
      <c r="K7" s="143" t="s">
        <v>258</v>
      </c>
      <c r="L7" s="151"/>
      <c r="M7" s="143" t="s">
        <v>32</v>
      </c>
      <c r="N7" s="151"/>
      <c r="O7" s="166" t="s">
        <v>259</v>
      </c>
      <c r="P7" s="171" t="s">
        <v>260</v>
      </c>
      <c r="Q7" s="154" t="s">
        <v>34</v>
      </c>
      <c r="R7" s="155"/>
    </row>
    <row r="8" spans="1:18" ht="48" customHeight="1" x14ac:dyDescent="0.3">
      <c r="B8" s="152"/>
      <c r="C8" s="157"/>
      <c r="D8" s="140"/>
      <c r="E8" s="140"/>
      <c r="F8" s="29"/>
      <c r="G8" s="28" t="s">
        <v>30</v>
      </c>
      <c r="H8" s="140"/>
      <c r="I8" s="28" t="s">
        <v>28</v>
      </c>
      <c r="J8" s="28" t="s">
        <v>29</v>
      </c>
      <c r="K8" s="29"/>
      <c r="L8" s="28" t="s">
        <v>31</v>
      </c>
      <c r="M8" s="29"/>
      <c r="N8" s="28" t="s">
        <v>31</v>
      </c>
      <c r="O8" s="167"/>
      <c r="P8" s="167"/>
      <c r="Q8" s="27"/>
      <c r="R8" s="41" t="s">
        <v>35</v>
      </c>
    </row>
    <row r="9" spans="1:18" ht="18" customHeight="1" x14ac:dyDescent="0.3">
      <c r="B9" s="81">
        <v>2016</v>
      </c>
      <c r="C9" s="73">
        <v>14</v>
      </c>
      <c r="D9" s="73">
        <v>14</v>
      </c>
      <c r="E9" s="73" t="s">
        <v>361</v>
      </c>
      <c r="F9" s="73" t="s">
        <v>361</v>
      </c>
      <c r="G9" s="73" t="s">
        <v>361</v>
      </c>
      <c r="H9" s="73" t="s">
        <v>361</v>
      </c>
      <c r="I9" s="73">
        <v>10</v>
      </c>
      <c r="J9" s="73">
        <v>4</v>
      </c>
      <c r="K9" s="73">
        <v>14</v>
      </c>
      <c r="L9" s="73" t="s">
        <v>361</v>
      </c>
      <c r="M9" s="73" t="s">
        <v>361</v>
      </c>
      <c r="N9" s="73" t="s">
        <v>361</v>
      </c>
      <c r="O9" s="73" t="s">
        <v>361</v>
      </c>
      <c r="P9" s="73">
        <v>8</v>
      </c>
      <c r="Q9" s="73">
        <v>6</v>
      </c>
      <c r="R9" s="73">
        <v>6</v>
      </c>
    </row>
    <row r="10" spans="1:18" ht="20.100000000000001" customHeight="1" x14ac:dyDescent="0.3">
      <c r="B10" s="8">
        <v>2017</v>
      </c>
      <c r="C10" s="26">
        <v>16</v>
      </c>
      <c r="D10" s="26">
        <v>16</v>
      </c>
      <c r="E10" s="26" t="s">
        <v>65</v>
      </c>
      <c r="F10" s="26" t="s">
        <v>65</v>
      </c>
      <c r="G10" s="26" t="s">
        <v>65</v>
      </c>
      <c r="H10" s="26" t="s">
        <v>65</v>
      </c>
      <c r="I10" s="26">
        <v>11</v>
      </c>
      <c r="J10" s="26">
        <v>5</v>
      </c>
      <c r="K10" s="26">
        <v>16</v>
      </c>
      <c r="L10" s="26" t="s">
        <v>65</v>
      </c>
      <c r="M10" s="26" t="s">
        <v>65</v>
      </c>
      <c r="N10" s="26" t="s">
        <v>65</v>
      </c>
      <c r="O10" s="26" t="s">
        <v>65</v>
      </c>
      <c r="P10" s="26">
        <v>9</v>
      </c>
      <c r="Q10" s="26">
        <v>7</v>
      </c>
      <c r="R10" s="26">
        <v>7</v>
      </c>
    </row>
    <row r="11" spans="1:18" ht="20.100000000000001" customHeight="1" x14ac:dyDescent="0.3">
      <c r="B11" s="81">
        <v>2018</v>
      </c>
      <c r="C11" s="72">
        <v>13</v>
      </c>
      <c r="D11" s="72">
        <v>13</v>
      </c>
      <c r="E11" s="72" t="s">
        <v>65</v>
      </c>
      <c r="F11" s="72" t="s">
        <v>65</v>
      </c>
      <c r="G11" s="72" t="s">
        <v>65</v>
      </c>
      <c r="H11" s="72" t="s">
        <v>65</v>
      </c>
      <c r="I11" s="72">
        <v>9</v>
      </c>
      <c r="J11" s="72">
        <v>4</v>
      </c>
      <c r="K11" s="72">
        <v>13</v>
      </c>
      <c r="L11" s="72" t="s">
        <v>65</v>
      </c>
      <c r="M11" s="72" t="s">
        <v>65</v>
      </c>
      <c r="N11" s="72" t="s">
        <v>65</v>
      </c>
      <c r="O11" s="72" t="s">
        <v>65</v>
      </c>
      <c r="P11" s="72">
        <v>8</v>
      </c>
      <c r="Q11" s="72">
        <v>5</v>
      </c>
      <c r="R11" s="72">
        <v>5</v>
      </c>
    </row>
    <row r="12" spans="1:18" s="15" customFormat="1" ht="26.1" customHeight="1" thickBot="1" x14ac:dyDescent="0.35">
      <c r="B12" s="80">
        <v>2019</v>
      </c>
      <c r="C12" s="74">
        <v>11</v>
      </c>
      <c r="D12" s="74">
        <v>11</v>
      </c>
      <c r="E12" s="74" t="s">
        <v>65</v>
      </c>
      <c r="F12" s="74" t="s">
        <v>65</v>
      </c>
      <c r="G12" s="74" t="s">
        <v>65</v>
      </c>
      <c r="H12" s="74" t="s">
        <v>65</v>
      </c>
      <c r="I12" s="74">
        <v>8</v>
      </c>
      <c r="J12" s="74">
        <v>3</v>
      </c>
      <c r="K12" s="74">
        <v>11</v>
      </c>
      <c r="L12" s="74" t="s">
        <v>65</v>
      </c>
      <c r="M12" s="74" t="s">
        <v>65</v>
      </c>
      <c r="N12" s="74" t="s">
        <v>65</v>
      </c>
      <c r="O12" s="74" t="s">
        <v>65</v>
      </c>
      <c r="P12" s="74">
        <v>8</v>
      </c>
      <c r="Q12" s="74">
        <v>3</v>
      </c>
      <c r="R12" s="74">
        <v>3</v>
      </c>
    </row>
    <row r="13" spans="1:18" ht="20.100000000000001" customHeight="1" thickTop="1" x14ac:dyDescent="0.3">
      <c r="B13" s="1" t="s">
        <v>261</v>
      </c>
      <c r="C13" s="4"/>
      <c r="D13" s="4"/>
      <c r="E13" s="4"/>
      <c r="F13" s="4"/>
      <c r="G13" s="4"/>
      <c r="H13" s="4"/>
      <c r="I13" s="4"/>
      <c r="J13" s="4"/>
      <c r="K13" s="1" t="s">
        <v>262</v>
      </c>
    </row>
    <row r="14" spans="1:18" x14ac:dyDescent="0.3">
      <c r="B14" s="14"/>
      <c r="C14" s="4"/>
      <c r="D14" s="4"/>
      <c r="E14" s="4"/>
      <c r="F14" s="4"/>
      <c r="G14" s="4"/>
      <c r="H14" s="4"/>
      <c r="I14" s="4"/>
      <c r="J14" s="4"/>
    </row>
    <row r="15" spans="1:18" x14ac:dyDescent="0.3">
      <c r="B15" s="4"/>
      <c r="C15" s="4"/>
      <c r="D15" s="4"/>
      <c r="E15" s="4"/>
      <c r="F15" s="4"/>
      <c r="G15" s="4"/>
      <c r="H15" s="4"/>
      <c r="I15" s="4"/>
      <c r="J15" s="4"/>
    </row>
    <row r="16" spans="1:18" x14ac:dyDescent="0.3">
      <c r="B16" s="4"/>
      <c r="C16" s="4"/>
      <c r="D16" s="4"/>
      <c r="E16" s="4"/>
      <c r="F16" s="4"/>
      <c r="G16" s="4"/>
      <c r="H16" s="4"/>
      <c r="I16" s="4"/>
      <c r="J16" s="4"/>
    </row>
  </sheetData>
  <mergeCells count="15">
    <mergeCell ref="B5:B8"/>
    <mergeCell ref="D6:D8"/>
    <mergeCell ref="E6:E8"/>
    <mergeCell ref="H6:H8"/>
    <mergeCell ref="P7:P8"/>
    <mergeCell ref="P6:R6"/>
    <mergeCell ref="Q7:R7"/>
    <mergeCell ref="C5:C8"/>
    <mergeCell ref="F6:G7"/>
    <mergeCell ref="I6:J7"/>
    <mergeCell ref="D5:R5"/>
    <mergeCell ref="K6:O6"/>
    <mergeCell ref="K7:L7"/>
    <mergeCell ref="M7:N7"/>
    <mergeCell ref="O7:O8"/>
  </mergeCells>
  <phoneticPr fontId="1" type="noConversion"/>
  <pageMargins left="0.7" right="0.7" top="0.75" bottom="0.75" header="0.3" footer="0.3"/>
  <pageSetup paperSize="9" scale="79" orientation="portrait" r:id="rId1"/>
  <colBreaks count="1" manualBreakCount="1">
    <brk id="10" max="1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14</vt:i4>
      </vt:variant>
      <vt:variant>
        <vt:lpstr>이름이 지정된 범위</vt:lpstr>
      </vt:variant>
      <vt:variant>
        <vt:i4>14</vt:i4>
      </vt:variant>
    </vt:vector>
  </HeadingPairs>
  <TitlesOfParts>
    <vt:vector size="28" baseType="lpstr">
      <vt:lpstr>1. -2.의료기관,의료기관종사인력(완료)</vt:lpstr>
      <vt:lpstr>3. 보건소 인력(완료)</vt:lpstr>
      <vt:lpstr>4. 부정의료업자 단속실적(의료인,의료기관)(완료)</vt:lpstr>
      <vt:lpstr>5. 의약품 등 제조 및 판매업소(완료)</vt:lpstr>
      <vt:lpstr>6.식품위생관계업소(완료)</vt:lpstr>
      <vt:lpstr>7. 공중위생관계업소(완료)</vt:lpstr>
      <vt:lpstr>8. 예방접종(완료)</vt:lpstr>
      <vt:lpstr>9. 주요법정감염병 발생 및 사망(완료)</vt:lpstr>
      <vt:lpstr>10. 한센사업대상자 현황(완료)</vt:lpstr>
      <vt:lpstr>11. 결핵환자 현황(완료)</vt:lpstr>
      <vt:lpstr>12. -13.보건소구강보건사업,모자보건사업(완료)</vt:lpstr>
      <vt:lpstr>14. 건강보험 적용인구(완료)</vt:lpstr>
      <vt:lpstr>15. 건강보험급여(완료)</vt:lpstr>
      <vt:lpstr>16. 건강보험대상자 진료실적(완료)</vt:lpstr>
      <vt:lpstr>'1. -2.의료기관,의료기관종사인력(완료)'!Print_Area</vt:lpstr>
      <vt:lpstr>'10. 한센사업대상자 현황(완료)'!Print_Area</vt:lpstr>
      <vt:lpstr>'11. 결핵환자 현황(완료)'!Print_Area</vt:lpstr>
      <vt:lpstr>'12. -13.보건소구강보건사업,모자보건사업(완료)'!Print_Area</vt:lpstr>
      <vt:lpstr>'14. 건강보험 적용인구(완료)'!Print_Area</vt:lpstr>
      <vt:lpstr>'15. 건강보험급여(완료)'!Print_Area</vt:lpstr>
      <vt:lpstr>'16. 건강보험대상자 진료실적(완료)'!Print_Area</vt:lpstr>
      <vt:lpstr>'3. 보건소 인력(완료)'!Print_Area</vt:lpstr>
      <vt:lpstr>'4. 부정의료업자 단속실적(의료인,의료기관)(완료)'!Print_Area</vt:lpstr>
      <vt:lpstr>'5. 의약품 등 제조 및 판매업소(완료)'!Print_Area</vt:lpstr>
      <vt:lpstr>'6.식품위생관계업소(완료)'!Print_Area</vt:lpstr>
      <vt:lpstr>'7. 공중위생관계업소(완료)'!Print_Area</vt:lpstr>
      <vt:lpstr>'8. 예방접종(완료)'!Print_Area</vt:lpstr>
      <vt:lpstr>'9. 주요법정감염병 발생 및 사망(완료)'!Print_Area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2019-11-27T01:59:01Z</cp:lastPrinted>
  <dcterms:created xsi:type="dcterms:W3CDTF">2019-11-21T05:31:14Z</dcterms:created>
  <dcterms:modified xsi:type="dcterms:W3CDTF">2021-02-02T07:35:19Z</dcterms:modified>
</cp:coreProperties>
</file>